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wlaarakkers\OneDrive - ASMPT Limited\Desktop\"/>
    </mc:Choice>
  </mc:AlternateContent>
  <xr:revisionPtr revIDLastSave="0" documentId="13_ncr:1_{F3DB58C8-47B0-4121-9DEE-73EAF8472F2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5" i="1" l="1"/>
  <c r="E25" i="1"/>
  <c r="F25" i="1"/>
  <c r="G25" i="1"/>
  <c r="H25" i="1"/>
  <c r="I25" i="1"/>
  <c r="J25" i="1"/>
  <c r="K25" i="1"/>
  <c r="L25" i="1"/>
  <c r="M25" i="1"/>
  <c r="N25" i="1"/>
  <c r="O25" i="1"/>
  <c r="P25" i="1"/>
  <c r="Q25" i="1"/>
  <c r="R25" i="1"/>
  <c r="S25" i="1"/>
  <c r="T25" i="1"/>
  <c r="U25" i="1"/>
  <c r="V25" i="1"/>
  <c r="W25" i="1"/>
  <c r="X25" i="1"/>
  <c r="Y25" i="1"/>
  <c r="Z25" i="1"/>
  <c r="AA25" i="1"/>
  <c r="AB25" i="1"/>
  <c r="AC25" i="1"/>
  <c r="AD25" i="1"/>
  <c r="AE25" i="1"/>
  <c r="AF25" i="1"/>
  <c r="AG25" i="1"/>
  <c r="AH25" i="1"/>
  <c r="AI25" i="1"/>
  <c r="AJ25" i="1"/>
  <c r="AK25" i="1"/>
  <c r="AL25" i="1"/>
  <c r="AM25" i="1"/>
  <c r="AN25" i="1"/>
  <c r="AO25" i="1"/>
  <c r="C25" i="1"/>
  <c r="B25" i="1"/>
  <c r="AN24" i="1" l="1"/>
  <c r="AL24" i="1"/>
  <c r="AJ24" i="1"/>
  <c r="AH24" i="1"/>
  <c r="AF24" i="1"/>
  <c r="AD24" i="1"/>
  <c r="AB24" i="1"/>
  <c r="Z24" i="1"/>
  <c r="X24" i="1"/>
  <c r="V24" i="1"/>
  <c r="T24" i="1"/>
  <c r="R24" i="1"/>
  <c r="P24" i="1"/>
  <c r="N24" i="1"/>
  <c r="L24" i="1"/>
  <c r="J24" i="1"/>
  <c r="H24" i="1"/>
  <c r="F24" i="1"/>
  <c r="D24" i="1"/>
  <c r="B24" i="1"/>
  <c r="D20" i="1"/>
  <c r="E20" i="1"/>
  <c r="F20" i="1"/>
  <c r="G20" i="1"/>
  <c r="H20" i="1"/>
  <c r="I20" i="1"/>
  <c r="I23" i="1" s="1"/>
  <c r="J20" i="1"/>
  <c r="K20" i="1"/>
  <c r="L20" i="1"/>
  <c r="M20" i="1"/>
  <c r="N20" i="1"/>
  <c r="O20" i="1"/>
  <c r="P20" i="1"/>
  <c r="Q20" i="1"/>
  <c r="R20" i="1"/>
  <c r="S20" i="1"/>
  <c r="T20" i="1"/>
  <c r="U20" i="1"/>
  <c r="U23" i="1" s="1"/>
  <c r="V20" i="1"/>
  <c r="W20" i="1"/>
  <c r="W23" i="1" s="1"/>
  <c r="X20" i="1"/>
  <c r="X23" i="1" s="1"/>
  <c r="Y20" i="1"/>
  <c r="Y23" i="1" s="1"/>
  <c r="Z20" i="1"/>
  <c r="Z23" i="1" s="1"/>
  <c r="AA20" i="1"/>
  <c r="AA23" i="1" s="1"/>
  <c r="AB20" i="1"/>
  <c r="AC20" i="1"/>
  <c r="AD20" i="1"/>
  <c r="AE20" i="1"/>
  <c r="AF20" i="1"/>
  <c r="AG20" i="1"/>
  <c r="AG23" i="1" s="1"/>
  <c r="AH20" i="1"/>
  <c r="AI20" i="1"/>
  <c r="AJ20" i="1"/>
  <c r="AJ23" i="1" s="1"/>
  <c r="AK20" i="1"/>
  <c r="AK23" i="1" s="1"/>
  <c r="AL20" i="1"/>
  <c r="AL23" i="1" s="1"/>
  <c r="AM20" i="1"/>
  <c r="AM23" i="1" s="1"/>
  <c r="AN20" i="1"/>
  <c r="AO20" i="1"/>
  <c r="D21" i="1"/>
  <c r="D23" i="1" s="1"/>
  <c r="E21" i="1"/>
  <c r="F21" i="1"/>
  <c r="G21" i="1"/>
  <c r="H21" i="1"/>
  <c r="I21" i="1"/>
  <c r="J21" i="1"/>
  <c r="K21" i="1"/>
  <c r="K23" i="1" s="1"/>
  <c r="L21" i="1"/>
  <c r="L23" i="1" s="1"/>
  <c r="M21" i="1"/>
  <c r="M23" i="1" s="1"/>
  <c r="N21" i="1"/>
  <c r="O21" i="1"/>
  <c r="P21" i="1"/>
  <c r="P23" i="1" s="1"/>
  <c r="Q21" i="1"/>
  <c r="R21" i="1"/>
  <c r="S21" i="1"/>
  <c r="T21" i="1"/>
  <c r="U21" i="1"/>
  <c r="V21" i="1"/>
  <c r="W21" i="1"/>
  <c r="X21" i="1"/>
  <c r="Y21" i="1"/>
  <c r="Z21" i="1"/>
  <c r="AA21" i="1"/>
  <c r="AB21" i="1"/>
  <c r="AC21" i="1"/>
  <c r="AD21" i="1"/>
  <c r="AE21" i="1"/>
  <c r="AF21" i="1"/>
  <c r="AG21" i="1"/>
  <c r="AH21" i="1"/>
  <c r="AI21" i="1"/>
  <c r="AJ21" i="1"/>
  <c r="AK21" i="1"/>
  <c r="AL21" i="1"/>
  <c r="AM21" i="1"/>
  <c r="AN21" i="1"/>
  <c r="AN23" i="1" s="1"/>
  <c r="AO21" i="1"/>
  <c r="E23" i="1"/>
  <c r="F23" i="1"/>
  <c r="N23" i="1"/>
  <c r="O23" i="1"/>
  <c r="Q23" i="1"/>
  <c r="R23" i="1"/>
  <c r="AB23" i="1"/>
  <c r="AC23" i="1"/>
  <c r="AD23" i="1"/>
  <c r="AI23" i="1"/>
  <c r="AO23" i="1"/>
  <c r="C20" i="1"/>
  <c r="C21" i="1"/>
  <c r="C23" i="1"/>
  <c r="AH23" i="1" l="1"/>
  <c r="V23" i="1"/>
  <c r="J23" i="1"/>
  <c r="AF23" i="1"/>
  <c r="T23" i="1"/>
  <c r="H23" i="1"/>
  <c r="AE23" i="1"/>
  <c r="S23" i="1"/>
  <c r="G23" i="1"/>
  <c r="B21" i="1" l="1"/>
  <c r="B20" i="1"/>
  <c r="B23" i="1" l="1"/>
</calcChain>
</file>

<file path=xl/sharedStrings.xml><?xml version="1.0" encoding="utf-8"?>
<sst xmlns="http://schemas.openxmlformats.org/spreadsheetml/2006/main" count="87" uniqueCount="48">
  <si>
    <t>Datum:</t>
  </si>
  <si>
    <t>jury:</t>
  </si>
  <si>
    <r>
      <rPr>
        <b/>
        <sz val="10"/>
        <color theme="1"/>
        <rFont val="Calibri"/>
        <family val="2"/>
      </rPr>
      <t xml:space="preserve">Cat 3           </t>
    </r>
    <r>
      <rPr>
        <sz val="10"/>
        <color theme="1"/>
        <rFont val="Calibri"/>
        <family val="2"/>
      </rPr>
      <t xml:space="preserve">                               veldnummer</t>
    </r>
  </si>
  <si>
    <t>Johan de Laat</t>
  </si>
  <si>
    <t>Johan Crooijmans</t>
  </si>
  <si>
    <t>Jan Janssen</t>
  </si>
  <si>
    <t>Gerard Kuenen</t>
  </si>
  <si>
    <t>Jan v Kemenade</t>
  </si>
  <si>
    <t>Ad Hendriks</t>
  </si>
  <si>
    <t>Marius Jenniskens</t>
  </si>
  <si>
    <t>Maurice van der Aa</t>
  </si>
  <si>
    <t>Ben Buijs</t>
  </si>
  <si>
    <r>
      <rPr>
        <b/>
        <sz val="10"/>
        <color theme="1"/>
        <rFont val="Calibri"/>
        <family val="2"/>
      </rPr>
      <t>1. beginvoor</t>
    </r>
    <r>
      <rPr>
        <sz val="10"/>
        <color theme="1"/>
        <rFont val="Calibri"/>
        <family val="2"/>
      </rPr>
      <t xml:space="preserve"> schoon, over de gehele lengte losgesneden, vlak, uniform beeld over gehele lengte</t>
    </r>
  </si>
  <si>
    <t>1a. rechtheid beginvoor</t>
  </si>
  <si>
    <r>
      <rPr>
        <b/>
        <sz val="10"/>
        <color theme="1"/>
        <rFont val="Calibri"/>
        <family val="2"/>
      </rPr>
      <t>2. aanstorting</t>
    </r>
    <r>
      <rPr>
        <sz val="10"/>
        <color theme="1"/>
        <rFont val="Calibri"/>
        <family val="2"/>
      </rPr>
      <t xml:space="preserve"> gehele opening gevuld. vegetatie ondergedekt, uniform beeld, even hoog, breed en recht dan rest van het ploegwerk. De aanstorting kan pas beoordeeld worden nadat deze is voltooid is (3 of 4 omgangen )</t>
    </r>
  </si>
  <si>
    <t>2a. rechtheid aanstorting</t>
  </si>
  <si>
    <r>
      <t xml:space="preserve">3. geploegde sneden, </t>
    </r>
    <r>
      <rPr>
        <sz val="10"/>
        <color theme="1"/>
        <rFont val="Calibri"/>
        <family val="2"/>
      </rPr>
      <t>niet te sterk verkruimeld, voldoende grond voor zaaibed</t>
    </r>
  </si>
  <si>
    <r>
      <t xml:space="preserve">4. geploegde sneden </t>
    </r>
    <r>
      <rPr>
        <sz val="10"/>
        <color theme="1"/>
        <rFont val="Calibri"/>
        <family val="2"/>
      </rPr>
      <t>, even hoog, even breed en voldoende gekeerd, uniform beeld</t>
    </r>
  </si>
  <si>
    <r>
      <t xml:space="preserve">5. geploegde sneden, </t>
    </r>
    <r>
      <rPr>
        <sz val="10"/>
        <color theme="1"/>
        <rFont val="Calibri"/>
        <family val="2"/>
      </rPr>
      <t>goed tegen elkaar aansluiten, zichtbaar over gehele lengte van perceel (voldoende geaccentueerd)</t>
    </r>
  </si>
  <si>
    <t>5a. rechtheid geploegde sneden</t>
  </si>
  <si>
    <r>
      <t xml:space="preserve">6. dekking groen en stoppel, </t>
    </r>
    <r>
      <rPr>
        <sz val="10"/>
        <color theme="1"/>
        <rFont val="Calibri"/>
        <family val="2"/>
      </rPr>
      <t>alle vegetatie moet zijn ondergeploegd</t>
    </r>
  </si>
  <si>
    <r>
      <rPr>
        <b/>
        <sz val="10"/>
        <color theme="1"/>
        <rFont val="Calibri"/>
        <family val="2"/>
      </rPr>
      <t>7. aanstorting van de geer</t>
    </r>
    <r>
      <rPr>
        <sz val="10"/>
        <color theme="1"/>
        <rFont val="Calibri"/>
        <family val="2"/>
      </rPr>
      <t xml:space="preserve"> eerste snede goed aangesloten en zichtbaar, over de gehele lengte geen oneffenheden en geen wielspoor zichtbaar</t>
    </r>
  </si>
  <si>
    <t>7a. rechtheid aanstorting van de geer</t>
  </si>
  <si>
    <r>
      <rPr>
        <b/>
        <sz val="10"/>
        <color theme="1"/>
        <rFont val="Calibri"/>
        <family val="2"/>
      </rPr>
      <t>8. afwerking derde wendakker</t>
    </r>
    <r>
      <rPr>
        <sz val="10"/>
        <color theme="1"/>
        <rFont val="Calibri"/>
        <family val="2"/>
      </rPr>
      <t xml:space="preserve"> en eindvoor uniform beeld over gehele lengte, vlak en schoon. Exact op 1,50 meter van de buurman (16 sneden). Geen geer overhouden.</t>
    </r>
  </si>
  <si>
    <t>8a. rechtheid eindvoor</t>
  </si>
  <si>
    <r>
      <t xml:space="preserve">9. inzetten en uitlichten, </t>
    </r>
    <r>
      <rPr>
        <sz val="10"/>
        <color theme="1"/>
        <rFont val="Calibri"/>
        <family val="2"/>
      </rPr>
      <t>inzetten met voorste schaar op merkvoor, snel op diepte, uitlichten bij bereik grensvoor, zodanig dat veld gelijkmatig is geploegd</t>
    </r>
  </si>
  <si>
    <r>
      <t xml:space="preserve">10. algemene indruk, </t>
    </r>
    <r>
      <rPr>
        <sz val="10"/>
        <color theme="1"/>
        <rFont val="Calibri"/>
        <family val="2"/>
      </rPr>
      <t>totale indruk van gehele ploegwerk, beoordeling vakmanschap van de ploeger</t>
    </r>
  </si>
  <si>
    <t>totaal aantal punten (maximaal 100)</t>
  </si>
  <si>
    <t>totaal aantal punten rechtheid : 2</t>
  </si>
  <si>
    <r>
      <t xml:space="preserve">totaal aantal strafpunten (in mindering op het totaal) </t>
    </r>
    <r>
      <rPr>
        <b/>
        <sz val="10"/>
        <color theme="1"/>
        <rFont val="Calibri"/>
        <family val="2"/>
      </rPr>
      <t>invullen met - voor getal !</t>
    </r>
  </si>
  <si>
    <t>eindresultaat puntentotaal</t>
  </si>
  <si>
    <t>Rangschikking</t>
  </si>
  <si>
    <t>Metingen restbreedte</t>
  </si>
  <si>
    <t xml:space="preserve"> </t>
  </si>
  <si>
    <t>Albert Muis</t>
  </si>
  <si>
    <t>Ad Hagenaars</t>
  </si>
  <si>
    <t>Bram Lorier</t>
  </si>
  <si>
    <t>Teun  de Vries</t>
  </si>
  <si>
    <t>Stijn de vries</t>
  </si>
  <si>
    <t>Ad van Dis</t>
  </si>
  <si>
    <t>Kees Bastiaansen</t>
  </si>
  <si>
    <t>Niels Bossen</t>
  </si>
  <si>
    <t>Cees van Baar</t>
  </si>
  <si>
    <t>Frank  Coppelmans</t>
  </si>
  <si>
    <t>B. Beernink</t>
  </si>
  <si>
    <t>Jury start</t>
  </si>
  <si>
    <t>Jury over zeide</t>
  </si>
  <si>
    <t>Gemmiddeld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</si>
</sst>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</font>
    <font>
      <b/>
      <sz val="10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1" xfId="0" applyFont="1" applyBorder="1" applyAlignment="1">
      <alignment horizontal="left"/>
    </xf>
    <xf numFmtId="0" fontId="0" fillId="0" borderId="1" xfId="0" applyBorder="1"/>
    <xf numFmtId="0" fontId="1" fillId="0" borderId="1" xfId="0" applyFont="1" applyBorder="1" applyAlignment="1">
      <alignment wrapText="1"/>
    </xf>
    <xf numFmtId="0" fontId="0" fillId="0" borderId="2" xfId="0" applyBorder="1"/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/>
    <xf numFmtId="164" fontId="0" fillId="0" borderId="1" xfId="0" applyNumberFormat="1" applyBorder="1"/>
    <xf numFmtId="0" fontId="1" fillId="0" borderId="1" xfId="0" applyFont="1" applyBorder="1" applyAlignment="1">
      <alignment vertical="center" wrapText="1"/>
    </xf>
    <xf numFmtId="164" fontId="0" fillId="0" borderId="0" xfId="0" applyNumberFormat="1"/>
    <xf numFmtId="0" fontId="0" fillId="0" borderId="0" xfId="0" applyAlignment="1">
      <alignment textRotation="90"/>
    </xf>
    <xf numFmtId="0" fontId="0" fillId="0" borderId="1" xfId="0" applyBorder="1" applyAlignment="1">
      <alignment textRotation="90"/>
    </xf>
    <xf numFmtId="0" fontId="0" fillId="2" borderId="0" xfId="0" applyFill="1"/>
    <xf numFmtId="0" fontId="0" fillId="2" borderId="1" xfId="0" applyFill="1" applyBorder="1"/>
    <xf numFmtId="0" fontId="0" fillId="2" borderId="1" xfId="0" applyFill="1" applyBorder="1" applyAlignment="1">
      <alignment textRotation="90"/>
    </xf>
    <xf numFmtId="164" fontId="0" fillId="0" borderId="0" xfId="0" applyNumberFormat="1" applyBorder="1"/>
    <xf numFmtId="0" fontId="0" fillId="0" borderId="3" xfId="0" applyBorder="1"/>
    <xf numFmtId="0" fontId="0" fillId="0" borderId="3" xfId="0" applyBorder="1" applyAlignment="1">
      <alignment textRotation="90"/>
    </xf>
    <xf numFmtId="164" fontId="0" fillId="0" borderId="3" xfId="0" applyNumberFormat="1" applyBorder="1"/>
    <xf numFmtId="0" fontId="0" fillId="0" borderId="0" xfId="0" applyBorder="1"/>
    <xf numFmtId="0" fontId="0" fillId="0" borderId="0" xfId="0" applyBorder="1" applyAlignment="1">
      <alignment textRotation="90"/>
    </xf>
    <xf numFmtId="0" fontId="0" fillId="0" borderId="0" xfId="0" applyBorder="1" applyAlignment="1">
      <alignment textRotation="180"/>
    </xf>
    <xf numFmtId="0" fontId="0" fillId="0" borderId="0" xfId="0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1117600</xdr:colOff>
      <xdr:row>0</xdr:row>
      <xdr:rowOff>0</xdr:rowOff>
    </xdr:from>
    <xdr:to>
      <xdr:col>0</xdr:col>
      <xdr:colOff>1650998</xdr:colOff>
      <xdr:row>0</xdr:row>
      <xdr:rowOff>520700</xdr:rowOff>
    </xdr:to>
    <xdr:pic>
      <xdr:nvPicPr>
        <xdr:cNvPr id="2" name="Afbeelding 2">
          <a:extLst>
            <a:ext uri="{FF2B5EF4-FFF2-40B4-BE49-F238E27FC236}">
              <a16:creationId xmlns:a16="http://schemas.microsoft.com/office/drawing/2014/main" id="{3B686BBF-C6BD-4200-81F7-3B72333F20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17600" y="0"/>
          <a:ext cx="533398" cy="520700"/>
        </a:xfrm>
        <a:prstGeom prst="rect">
          <a:avLst/>
        </a:prstGeom>
      </xdr:spPr>
    </xdr:pic>
    <xdr:clientData/>
  </xdr:twoCellAnchor>
  <xdr:twoCellAnchor editAs="oneCell">
    <xdr:from>
      <xdr:col>0</xdr:col>
      <xdr:colOff>1117600</xdr:colOff>
      <xdr:row>0</xdr:row>
      <xdr:rowOff>0</xdr:rowOff>
    </xdr:from>
    <xdr:to>
      <xdr:col>0</xdr:col>
      <xdr:colOff>1650998</xdr:colOff>
      <xdr:row>1</xdr:row>
      <xdr:rowOff>252</xdr:rowOff>
    </xdr:to>
    <xdr:pic>
      <xdr:nvPicPr>
        <xdr:cNvPr id="3" name="Afbeelding 2">
          <a:extLst>
            <a:ext uri="{FF2B5EF4-FFF2-40B4-BE49-F238E27FC236}">
              <a16:creationId xmlns:a16="http://schemas.microsoft.com/office/drawing/2014/main" id="{AC1B9011-FFBB-469E-ACFF-A336A113B2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17600" y="0"/>
          <a:ext cx="533398" cy="52730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F28"/>
  <sheetViews>
    <sheetView tabSelected="1" topLeftCell="A14" workbookViewId="0">
      <selection activeCell="AR3" sqref="AR3"/>
    </sheetView>
  </sheetViews>
  <sheetFormatPr defaultRowHeight="14.4" x14ac:dyDescent="0.3"/>
  <cols>
    <col min="1" max="1" width="39.6640625" customWidth="1"/>
    <col min="2" max="7" width="7.21875" customWidth="1"/>
    <col min="8" max="9" width="7.21875" style="14" customWidth="1"/>
    <col min="10" max="27" width="7.21875" customWidth="1"/>
    <col min="28" max="29" width="7.21875" style="14" customWidth="1"/>
    <col min="30" max="35" width="7.21875" customWidth="1"/>
    <col min="36" max="37" width="7.21875" style="14" customWidth="1"/>
    <col min="38" max="41" width="7.21875" customWidth="1"/>
    <col min="42" max="58" width="7.21875" style="21" customWidth="1"/>
  </cols>
  <sheetData>
    <row r="1" spans="1:58" ht="41.55" customHeight="1" x14ac:dyDescent="0.3">
      <c r="V1" t="s">
        <v>0</v>
      </c>
      <c r="AL1" t="s">
        <v>1</v>
      </c>
    </row>
    <row r="2" spans="1:58" x14ac:dyDescent="0.3">
      <c r="A2" s="1" t="s">
        <v>2</v>
      </c>
      <c r="B2" s="2">
        <v>1</v>
      </c>
      <c r="C2" s="2"/>
      <c r="D2" s="2">
        <v>2</v>
      </c>
      <c r="E2" s="2"/>
      <c r="F2" s="2">
        <v>3</v>
      </c>
      <c r="G2" s="2"/>
      <c r="H2" s="15">
        <v>4</v>
      </c>
      <c r="I2" s="15"/>
      <c r="J2" s="2">
        <v>5</v>
      </c>
      <c r="K2" s="2"/>
      <c r="L2" s="2">
        <v>6</v>
      </c>
      <c r="M2" s="2"/>
      <c r="N2" s="2">
        <v>7</v>
      </c>
      <c r="O2" s="2"/>
      <c r="P2" s="2">
        <v>8</v>
      </c>
      <c r="Q2" s="2"/>
      <c r="R2" s="2">
        <v>9</v>
      </c>
      <c r="S2" s="2"/>
      <c r="T2" s="2">
        <v>10</v>
      </c>
      <c r="U2" s="2"/>
      <c r="V2" s="2">
        <v>11</v>
      </c>
      <c r="W2" s="2"/>
      <c r="X2" s="2">
        <v>12</v>
      </c>
      <c r="Y2" s="2"/>
      <c r="Z2" s="2">
        <v>13</v>
      </c>
      <c r="AA2" s="2"/>
      <c r="AB2" s="15">
        <v>14</v>
      </c>
      <c r="AC2" s="15"/>
      <c r="AD2" s="2">
        <v>15</v>
      </c>
      <c r="AE2" s="2"/>
      <c r="AF2" s="2">
        <v>16</v>
      </c>
      <c r="AG2" s="2"/>
      <c r="AH2" s="2">
        <v>18</v>
      </c>
      <c r="AI2" s="2"/>
      <c r="AJ2" s="15">
        <v>19</v>
      </c>
      <c r="AK2" s="15"/>
      <c r="AL2" s="2">
        <v>20</v>
      </c>
      <c r="AM2" s="2"/>
      <c r="AN2" s="2">
        <v>21</v>
      </c>
      <c r="AO2" s="18"/>
    </row>
    <row r="3" spans="1:58" s="12" customFormat="1" ht="90.6" x14ac:dyDescent="0.3">
      <c r="B3" s="13" t="s">
        <v>8</v>
      </c>
      <c r="C3" s="13"/>
      <c r="D3" s="13" t="s">
        <v>36</v>
      </c>
      <c r="E3" s="13"/>
      <c r="F3" s="13" t="s">
        <v>37</v>
      </c>
      <c r="G3" s="13"/>
      <c r="H3" s="16" t="s">
        <v>11</v>
      </c>
      <c r="I3" s="16"/>
      <c r="J3" s="13" t="s">
        <v>35</v>
      </c>
      <c r="K3" s="13"/>
      <c r="L3" s="13" t="s">
        <v>34</v>
      </c>
      <c r="M3" s="13"/>
      <c r="N3" s="13" t="s">
        <v>42</v>
      </c>
      <c r="O3" s="13"/>
      <c r="P3" s="13" t="s">
        <v>3</v>
      </c>
      <c r="Q3" s="13"/>
      <c r="R3" s="13" t="s">
        <v>4</v>
      </c>
      <c r="S3" s="13"/>
      <c r="T3" s="13" t="s">
        <v>39</v>
      </c>
      <c r="U3" s="13"/>
      <c r="V3" s="13" t="s">
        <v>41</v>
      </c>
      <c r="W3" s="13"/>
      <c r="X3" s="13" t="s">
        <v>40</v>
      </c>
      <c r="Y3" s="13"/>
      <c r="Z3" s="13" t="s">
        <v>10</v>
      </c>
      <c r="AA3" s="13"/>
      <c r="AB3" s="16" t="s">
        <v>44</v>
      </c>
      <c r="AC3" s="16"/>
      <c r="AD3" s="13" t="s">
        <v>38</v>
      </c>
      <c r="AE3" s="13"/>
      <c r="AF3" s="13" t="s">
        <v>6</v>
      </c>
      <c r="AG3" s="13"/>
      <c r="AH3" s="13" t="s">
        <v>7</v>
      </c>
      <c r="AI3" s="13"/>
      <c r="AJ3" s="16" t="s">
        <v>9</v>
      </c>
      <c r="AK3" s="16"/>
      <c r="AL3" s="13" t="s">
        <v>43</v>
      </c>
      <c r="AM3" s="13"/>
      <c r="AN3" s="13" t="s">
        <v>5</v>
      </c>
      <c r="AO3" s="19"/>
      <c r="AP3" s="22"/>
      <c r="AQ3" s="22"/>
      <c r="AR3" s="22"/>
      <c r="AS3" s="22"/>
      <c r="AT3" s="22"/>
      <c r="AU3" s="22"/>
      <c r="AV3" s="22"/>
      <c r="AW3" s="22"/>
      <c r="AX3" s="22"/>
      <c r="AY3" s="22"/>
      <c r="AZ3" s="22"/>
      <c r="BA3" s="22"/>
      <c r="BB3" s="22"/>
      <c r="BC3" s="22"/>
      <c r="BD3" s="22"/>
      <c r="BE3" s="22"/>
      <c r="BF3" s="22"/>
    </row>
    <row r="4" spans="1:58" ht="70.8" x14ac:dyDescent="0.3">
      <c r="A4" s="1" t="s">
        <v>45</v>
      </c>
      <c r="B4" s="13" t="s">
        <v>45</v>
      </c>
      <c r="C4" s="13" t="s">
        <v>46</v>
      </c>
      <c r="D4" s="13" t="s">
        <v>45</v>
      </c>
      <c r="E4" s="13" t="s">
        <v>46</v>
      </c>
      <c r="F4" s="13" t="s">
        <v>45</v>
      </c>
      <c r="G4" s="13" t="s">
        <v>46</v>
      </c>
      <c r="H4" s="16" t="s">
        <v>45</v>
      </c>
      <c r="I4" s="16" t="s">
        <v>46</v>
      </c>
      <c r="J4" s="13" t="s">
        <v>45</v>
      </c>
      <c r="K4" s="13" t="s">
        <v>46</v>
      </c>
      <c r="L4" s="13" t="s">
        <v>45</v>
      </c>
      <c r="M4" s="13" t="s">
        <v>46</v>
      </c>
      <c r="N4" s="13" t="s">
        <v>45</v>
      </c>
      <c r="O4" s="13" t="s">
        <v>46</v>
      </c>
      <c r="P4" s="13" t="s">
        <v>45</v>
      </c>
      <c r="Q4" s="13" t="s">
        <v>46</v>
      </c>
      <c r="R4" s="13" t="s">
        <v>45</v>
      </c>
      <c r="S4" s="13" t="s">
        <v>46</v>
      </c>
      <c r="T4" s="13" t="s">
        <v>45</v>
      </c>
      <c r="U4" s="13" t="s">
        <v>46</v>
      </c>
      <c r="V4" s="13" t="s">
        <v>45</v>
      </c>
      <c r="W4" s="13" t="s">
        <v>46</v>
      </c>
      <c r="X4" s="13" t="s">
        <v>45</v>
      </c>
      <c r="Y4" s="13" t="s">
        <v>46</v>
      </c>
      <c r="Z4" s="13" t="s">
        <v>45</v>
      </c>
      <c r="AA4" s="13" t="s">
        <v>46</v>
      </c>
      <c r="AB4" s="13" t="s">
        <v>45</v>
      </c>
      <c r="AC4" s="13" t="s">
        <v>46</v>
      </c>
      <c r="AD4" s="13" t="s">
        <v>45</v>
      </c>
      <c r="AE4" s="13" t="s">
        <v>46</v>
      </c>
      <c r="AF4" s="13" t="s">
        <v>45</v>
      </c>
      <c r="AG4" s="13" t="s">
        <v>46</v>
      </c>
      <c r="AH4" s="13" t="s">
        <v>45</v>
      </c>
      <c r="AI4" s="13" t="s">
        <v>46</v>
      </c>
      <c r="AJ4" s="16" t="s">
        <v>45</v>
      </c>
      <c r="AK4" s="16" t="s">
        <v>46</v>
      </c>
      <c r="AL4" s="13" t="s">
        <v>45</v>
      </c>
      <c r="AM4" s="13" t="s">
        <v>46</v>
      </c>
      <c r="AN4" s="13" t="s">
        <v>45</v>
      </c>
      <c r="AO4" s="19" t="s">
        <v>46</v>
      </c>
      <c r="AP4" s="23"/>
      <c r="AQ4" s="23"/>
      <c r="AR4" s="23"/>
      <c r="AS4" s="23"/>
      <c r="AT4" s="23"/>
      <c r="AU4" s="23"/>
      <c r="AV4" s="23"/>
      <c r="AW4" s="23"/>
      <c r="AX4" s="23"/>
      <c r="AY4" s="23"/>
      <c r="AZ4" s="23"/>
      <c r="BA4" s="23"/>
      <c r="BB4" s="23"/>
      <c r="BC4" s="23"/>
      <c r="BE4" s="23"/>
    </row>
    <row r="5" spans="1:58" ht="41.4" x14ac:dyDescent="0.3">
      <c r="A5" s="3" t="s">
        <v>12</v>
      </c>
      <c r="B5" s="2">
        <v>4</v>
      </c>
      <c r="C5" s="2">
        <v>4</v>
      </c>
      <c r="D5" s="2">
        <v>5</v>
      </c>
      <c r="E5" s="2">
        <v>4</v>
      </c>
      <c r="F5" s="2">
        <v>8</v>
      </c>
      <c r="G5" s="2">
        <v>7</v>
      </c>
      <c r="H5" s="15">
        <v>7</v>
      </c>
      <c r="I5" s="15">
        <v>8</v>
      </c>
      <c r="J5" s="2">
        <v>8</v>
      </c>
      <c r="K5" s="2">
        <v>8</v>
      </c>
      <c r="L5" s="2">
        <v>7</v>
      </c>
      <c r="M5" s="2">
        <v>7</v>
      </c>
      <c r="N5" s="2">
        <v>7</v>
      </c>
      <c r="O5" s="2">
        <v>7</v>
      </c>
      <c r="P5" s="2">
        <v>6</v>
      </c>
      <c r="Q5" s="2">
        <v>6</v>
      </c>
      <c r="R5" s="2">
        <v>7</v>
      </c>
      <c r="S5" s="2">
        <v>6</v>
      </c>
      <c r="T5" s="2">
        <v>6</v>
      </c>
      <c r="U5" s="2">
        <v>5</v>
      </c>
      <c r="V5" s="2">
        <v>8</v>
      </c>
      <c r="W5" s="2">
        <v>7</v>
      </c>
      <c r="X5" s="2">
        <v>7</v>
      </c>
      <c r="Y5" s="2">
        <v>7</v>
      </c>
      <c r="Z5" s="2">
        <v>7</v>
      </c>
      <c r="AA5" s="2">
        <v>5</v>
      </c>
      <c r="AB5" s="15">
        <v>7</v>
      </c>
      <c r="AC5" s="15">
        <v>6</v>
      </c>
      <c r="AD5" s="2">
        <v>7</v>
      </c>
      <c r="AE5" s="2">
        <v>6</v>
      </c>
      <c r="AF5" s="2">
        <v>6</v>
      </c>
      <c r="AG5" s="2">
        <v>7</v>
      </c>
      <c r="AH5" s="2">
        <v>8</v>
      </c>
      <c r="AI5" s="2">
        <v>7</v>
      </c>
      <c r="AJ5" s="15">
        <v>8</v>
      </c>
      <c r="AK5" s="15">
        <v>8</v>
      </c>
      <c r="AL5" s="2">
        <v>6</v>
      </c>
      <c r="AM5" s="2">
        <v>5</v>
      </c>
      <c r="AN5" s="2">
        <v>7</v>
      </c>
      <c r="AO5" s="18">
        <v>6</v>
      </c>
    </row>
    <row r="6" spans="1:58" x14ac:dyDescent="0.3">
      <c r="A6" s="5" t="s">
        <v>13</v>
      </c>
      <c r="B6" s="2">
        <v>3</v>
      </c>
      <c r="C6" s="2">
        <v>2</v>
      </c>
      <c r="D6" s="2">
        <v>5</v>
      </c>
      <c r="E6" s="2">
        <v>6</v>
      </c>
      <c r="F6" s="2">
        <v>7</v>
      </c>
      <c r="G6" s="2">
        <v>7</v>
      </c>
      <c r="H6" s="15">
        <v>7</v>
      </c>
      <c r="I6" s="15">
        <v>8</v>
      </c>
      <c r="J6" s="2">
        <v>7</v>
      </c>
      <c r="K6" s="2">
        <v>7</v>
      </c>
      <c r="L6" s="2">
        <v>6</v>
      </c>
      <c r="M6" s="2">
        <v>7</v>
      </c>
      <c r="N6" s="2">
        <v>7</v>
      </c>
      <c r="O6" s="2">
        <v>6</v>
      </c>
      <c r="P6" s="2">
        <v>6</v>
      </c>
      <c r="Q6" s="2">
        <v>7</v>
      </c>
      <c r="R6" s="2">
        <v>8</v>
      </c>
      <c r="S6" s="2">
        <v>8</v>
      </c>
      <c r="T6" s="2">
        <v>6</v>
      </c>
      <c r="U6" s="2">
        <v>6</v>
      </c>
      <c r="V6" s="2">
        <v>9</v>
      </c>
      <c r="W6" s="2">
        <v>8</v>
      </c>
      <c r="X6" s="2">
        <v>6</v>
      </c>
      <c r="Y6" s="2">
        <v>5</v>
      </c>
      <c r="Z6" s="2">
        <v>6</v>
      </c>
      <c r="AA6" s="2">
        <v>5</v>
      </c>
      <c r="AB6" s="15">
        <v>6</v>
      </c>
      <c r="AC6" s="15">
        <v>6</v>
      </c>
      <c r="AD6" s="2">
        <v>6</v>
      </c>
      <c r="AE6" s="2">
        <v>5</v>
      </c>
      <c r="AF6" s="2">
        <v>6</v>
      </c>
      <c r="AG6" s="2">
        <v>7</v>
      </c>
      <c r="AH6" s="2">
        <v>8</v>
      </c>
      <c r="AI6" s="2">
        <v>8</v>
      </c>
      <c r="AJ6" s="15">
        <v>9</v>
      </c>
      <c r="AK6" s="15">
        <v>8</v>
      </c>
      <c r="AL6" s="2">
        <v>6</v>
      </c>
      <c r="AM6" s="2">
        <v>6</v>
      </c>
      <c r="AN6" s="2">
        <v>6</v>
      </c>
      <c r="AO6" s="18">
        <v>6</v>
      </c>
    </row>
    <row r="7" spans="1:58" ht="24" customHeight="1" x14ac:dyDescent="0.3">
      <c r="A7" s="3" t="s">
        <v>14</v>
      </c>
      <c r="B7" s="2">
        <v>3</v>
      </c>
      <c r="C7" s="2">
        <v>4</v>
      </c>
      <c r="D7" s="2">
        <v>3</v>
      </c>
      <c r="E7" s="2">
        <v>3</v>
      </c>
      <c r="F7" s="2">
        <v>6</v>
      </c>
      <c r="G7" s="2">
        <v>7</v>
      </c>
      <c r="H7" s="15">
        <v>7</v>
      </c>
      <c r="I7" s="15">
        <v>6</v>
      </c>
      <c r="J7" s="2">
        <v>7</v>
      </c>
      <c r="K7" s="2">
        <v>7</v>
      </c>
      <c r="L7" s="2">
        <v>4</v>
      </c>
      <c r="M7" s="2">
        <v>4</v>
      </c>
      <c r="N7" s="2">
        <v>5</v>
      </c>
      <c r="O7" s="2">
        <v>6</v>
      </c>
      <c r="P7" s="2">
        <v>6</v>
      </c>
      <c r="Q7" s="2">
        <v>4</v>
      </c>
      <c r="R7" s="2">
        <v>8</v>
      </c>
      <c r="S7" s="2">
        <v>8</v>
      </c>
      <c r="T7" s="2">
        <v>5</v>
      </c>
      <c r="U7" s="2">
        <v>6</v>
      </c>
      <c r="V7" s="2">
        <v>5</v>
      </c>
      <c r="W7" s="2">
        <v>4</v>
      </c>
      <c r="X7" s="2">
        <v>6</v>
      </c>
      <c r="Y7" s="2">
        <v>4</v>
      </c>
      <c r="Z7" s="2">
        <v>7</v>
      </c>
      <c r="AA7" s="2">
        <v>6</v>
      </c>
      <c r="AB7" s="15">
        <v>7</v>
      </c>
      <c r="AC7" s="15">
        <v>6</v>
      </c>
      <c r="AD7" s="2">
        <v>6</v>
      </c>
      <c r="AE7" s="2">
        <v>6</v>
      </c>
      <c r="AF7" s="2">
        <v>7</v>
      </c>
      <c r="AG7" s="2">
        <v>5</v>
      </c>
      <c r="AH7" s="2">
        <v>7</v>
      </c>
      <c r="AI7" s="2">
        <v>5</v>
      </c>
      <c r="AJ7" s="15">
        <v>7</v>
      </c>
      <c r="AK7" s="15">
        <v>8</v>
      </c>
      <c r="AL7" s="2">
        <v>8</v>
      </c>
      <c r="AM7" s="2">
        <v>7</v>
      </c>
      <c r="AN7" s="2">
        <v>6</v>
      </c>
      <c r="AO7" s="18">
        <v>6</v>
      </c>
    </row>
    <row r="8" spans="1:58" x14ac:dyDescent="0.3">
      <c r="A8" s="5" t="s">
        <v>15</v>
      </c>
      <c r="B8" s="2">
        <v>3</v>
      </c>
      <c r="C8" s="2">
        <v>3</v>
      </c>
      <c r="D8" s="2">
        <v>3</v>
      </c>
      <c r="E8" s="2">
        <v>3</v>
      </c>
      <c r="F8" s="2">
        <v>7</v>
      </c>
      <c r="G8" s="2">
        <v>7</v>
      </c>
      <c r="H8" s="15">
        <v>5</v>
      </c>
      <c r="I8" s="15">
        <v>7</v>
      </c>
      <c r="J8" s="2">
        <v>7</v>
      </c>
      <c r="K8" s="2">
        <v>7</v>
      </c>
      <c r="L8" s="2">
        <v>6</v>
      </c>
      <c r="M8" s="2">
        <v>6</v>
      </c>
      <c r="N8" s="2">
        <v>6</v>
      </c>
      <c r="O8" s="2">
        <v>6</v>
      </c>
      <c r="P8" s="2">
        <v>6</v>
      </c>
      <c r="Q8" s="2">
        <v>5</v>
      </c>
      <c r="R8" s="2">
        <v>8</v>
      </c>
      <c r="S8" s="2">
        <v>8</v>
      </c>
      <c r="T8" s="2">
        <v>6</v>
      </c>
      <c r="U8" s="2">
        <v>5</v>
      </c>
      <c r="V8" s="2">
        <v>7</v>
      </c>
      <c r="W8" s="2">
        <v>7</v>
      </c>
      <c r="X8" s="2">
        <v>6</v>
      </c>
      <c r="Y8" s="2">
        <v>5</v>
      </c>
      <c r="Z8" s="2">
        <v>6</v>
      </c>
      <c r="AA8" s="2">
        <v>6</v>
      </c>
      <c r="AB8" s="15">
        <v>6</v>
      </c>
      <c r="AC8" s="15">
        <v>5</v>
      </c>
      <c r="AD8" s="2">
        <v>6</v>
      </c>
      <c r="AE8" s="2">
        <v>5</v>
      </c>
      <c r="AF8" s="2">
        <v>7</v>
      </c>
      <c r="AG8" s="2">
        <v>5</v>
      </c>
      <c r="AH8" s="2">
        <v>7</v>
      </c>
      <c r="AI8" s="2">
        <v>5</v>
      </c>
      <c r="AJ8" s="15">
        <v>8</v>
      </c>
      <c r="AK8" s="15">
        <v>8</v>
      </c>
      <c r="AL8" s="2">
        <v>6</v>
      </c>
      <c r="AM8" s="2">
        <v>7</v>
      </c>
      <c r="AN8" s="2">
        <v>6</v>
      </c>
      <c r="AO8" s="18">
        <v>6</v>
      </c>
    </row>
    <row r="9" spans="1:58" ht="24" customHeight="1" x14ac:dyDescent="0.3">
      <c r="A9" s="6" t="s">
        <v>16</v>
      </c>
      <c r="B9" s="2">
        <v>3</v>
      </c>
      <c r="C9" s="2">
        <v>5</v>
      </c>
      <c r="D9" s="2">
        <v>8</v>
      </c>
      <c r="E9" s="2">
        <v>2</v>
      </c>
      <c r="F9" s="2">
        <v>8</v>
      </c>
      <c r="G9" s="2">
        <v>7</v>
      </c>
      <c r="H9" s="15">
        <v>8</v>
      </c>
      <c r="I9" s="15">
        <v>7</v>
      </c>
      <c r="J9" s="2">
        <v>8</v>
      </c>
      <c r="K9" s="2">
        <v>7</v>
      </c>
      <c r="L9" s="2">
        <v>8</v>
      </c>
      <c r="M9" s="2">
        <v>6</v>
      </c>
      <c r="N9" s="2">
        <v>8</v>
      </c>
      <c r="O9" s="2">
        <v>6</v>
      </c>
      <c r="P9" s="2">
        <v>8</v>
      </c>
      <c r="Q9" s="2">
        <v>6</v>
      </c>
      <c r="R9" s="2">
        <v>8</v>
      </c>
      <c r="S9" s="2">
        <v>6</v>
      </c>
      <c r="T9" s="2">
        <v>8</v>
      </c>
      <c r="U9" s="2">
        <v>6</v>
      </c>
      <c r="V9" s="2">
        <v>8</v>
      </c>
      <c r="W9" s="2">
        <v>5</v>
      </c>
      <c r="X9" s="2">
        <v>7</v>
      </c>
      <c r="Y9" s="2">
        <v>6</v>
      </c>
      <c r="Z9" s="2">
        <v>8</v>
      </c>
      <c r="AA9" s="2">
        <v>8</v>
      </c>
      <c r="AB9" s="15">
        <v>8</v>
      </c>
      <c r="AC9" s="15">
        <v>6</v>
      </c>
      <c r="AD9" s="2">
        <v>8</v>
      </c>
      <c r="AE9" s="2">
        <v>6</v>
      </c>
      <c r="AF9" s="2">
        <v>8</v>
      </c>
      <c r="AG9" s="2">
        <v>7</v>
      </c>
      <c r="AH9" s="2">
        <v>8</v>
      </c>
      <c r="AI9" s="2">
        <v>6</v>
      </c>
      <c r="AJ9" s="15">
        <v>8</v>
      </c>
      <c r="AK9" s="15">
        <v>7</v>
      </c>
      <c r="AL9" s="2">
        <v>8</v>
      </c>
      <c r="AM9" s="2">
        <v>7</v>
      </c>
      <c r="AN9" s="2">
        <v>8</v>
      </c>
      <c r="AO9" s="18">
        <v>8</v>
      </c>
    </row>
    <row r="10" spans="1:58" ht="27.6" x14ac:dyDescent="0.3">
      <c r="A10" s="7" t="s">
        <v>17</v>
      </c>
      <c r="B10" s="2">
        <v>3</v>
      </c>
      <c r="C10" s="2">
        <v>4</v>
      </c>
      <c r="D10" s="2">
        <v>3</v>
      </c>
      <c r="E10" s="2">
        <v>2</v>
      </c>
      <c r="F10" s="2">
        <v>5</v>
      </c>
      <c r="G10" s="2">
        <v>5</v>
      </c>
      <c r="H10" s="15">
        <v>6</v>
      </c>
      <c r="I10" s="15">
        <v>7</v>
      </c>
      <c r="J10" s="2">
        <v>9</v>
      </c>
      <c r="K10" s="2">
        <v>5</v>
      </c>
      <c r="L10" s="2">
        <v>7</v>
      </c>
      <c r="M10" s="2">
        <v>4</v>
      </c>
      <c r="N10" s="2">
        <v>7</v>
      </c>
      <c r="O10" s="2">
        <v>7</v>
      </c>
      <c r="P10" s="2">
        <v>8</v>
      </c>
      <c r="Q10" s="2">
        <v>6</v>
      </c>
      <c r="R10" s="2">
        <v>8</v>
      </c>
      <c r="S10" s="2">
        <v>4</v>
      </c>
      <c r="T10" s="2">
        <v>8</v>
      </c>
      <c r="U10" s="2">
        <v>5</v>
      </c>
      <c r="V10" s="2">
        <v>8</v>
      </c>
      <c r="W10" s="2">
        <v>5</v>
      </c>
      <c r="X10" s="2">
        <v>6</v>
      </c>
      <c r="Y10" s="2">
        <v>5</v>
      </c>
      <c r="Z10" s="2">
        <v>8</v>
      </c>
      <c r="AA10" s="2">
        <v>7</v>
      </c>
      <c r="AB10" s="15">
        <v>6</v>
      </c>
      <c r="AC10" s="15">
        <v>7</v>
      </c>
      <c r="AD10" s="2">
        <v>7</v>
      </c>
      <c r="AE10" s="2">
        <v>5</v>
      </c>
      <c r="AF10" s="2">
        <v>6</v>
      </c>
      <c r="AG10" s="2">
        <v>5</v>
      </c>
      <c r="AH10" s="2">
        <v>6</v>
      </c>
      <c r="AI10" s="2">
        <v>6</v>
      </c>
      <c r="AJ10" s="15">
        <v>8</v>
      </c>
      <c r="AK10" s="15">
        <v>6</v>
      </c>
      <c r="AL10" s="2">
        <v>7</v>
      </c>
      <c r="AM10" s="2">
        <v>8</v>
      </c>
      <c r="AN10" s="2">
        <v>6</v>
      </c>
      <c r="AO10" s="18">
        <v>8</v>
      </c>
    </row>
    <row r="11" spans="1:58" ht="41.4" x14ac:dyDescent="0.3">
      <c r="A11" s="7" t="s">
        <v>18</v>
      </c>
      <c r="B11" s="2">
        <v>3</v>
      </c>
      <c r="C11" s="2">
        <v>5</v>
      </c>
      <c r="D11" s="2">
        <v>3</v>
      </c>
      <c r="E11" s="2">
        <v>3</v>
      </c>
      <c r="F11" s="2">
        <v>6</v>
      </c>
      <c r="G11" s="2">
        <v>6</v>
      </c>
      <c r="H11" s="15">
        <v>6</v>
      </c>
      <c r="I11" s="15">
        <v>8</v>
      </c>
      <c r="J11" s="2">
        <v>8</v>
      </c>
      <c r="K11" s="2">
        <v>6</v>
      </c>
      <c r="L11" s="2">
        <v>6</v>
      </c>
      <c r="M11" s="2">
        <v>5</v>
      </c>
      <c r="N11" s="2">
        <v>7</v>
      </c>
      <c r="O11" s="2">
        <v>6</v>
      </c>
      <c r="P11" s="2">
        <v>6</v>
      </c>
      <c r="Q11" s="2">
        <v>5</v>
      </c>
      <c r="R11" s="2">
        <v>8</v>
      </c>
      <c r="S11" s="2">
        <v>6</v>
      </c>
      <c r="T11" s="2">
        <v>8</v>
      </c>
      <c r="U11" s="2">
        <v>5</v>
      </c>
      <c r="V11" s="2">
        <v>7</v>
      </c>
      <c r="W11" s="2">
        <v>5</v>
      </c>
      <c r="X11" s="2">
        <v>6</v>
      </c>
      <c r="Y11" s="2">
        <v>5</v>
      </c>
      <c r="Z11" s="2">
        <v>7</v>
      </c>
      <c r="AA11" s="2">
        <v>8</v>
      </c>
      <c r="AB11" s="15">
        <v>6</v>
      </c>
      <c r="AC11" s="15">
        <v>6</v>
      </c>
      <c r="AD11" s="2">
        <v>6</v>
      </c>
      <c r="AE11" s="2">
        <v>6</v>
      </c>
      <c r="AF11" s="2">
        <v>6</v>
      </c>
      <c r="AG11" s="2">
        <v>6</v>
      </c>
      <c r="AH11" s="2">
        <v>6</v>
      </c>
      <c r="AI11" s="2">
        <v>6</v>
      </c>
      <c r="AJ11" s="15">
        <v>7</v>
      </c>
      <c r="AK11" s="15">
        <v>7</v>
      </c>
      <c r="AL11" s="2">
        <v>7</v>
      </c>
      <c r="AM11" s="2">
        <v>6</v>
      </c>
      <c r="AN11" s="2">
        <v>6</v>
      </c>
      <c r="AO11" s="18">
        <v>8</v>
      </c>
    </row>
    <row r="12" spans="1:58" x14ac:dyDescent="0.3">
      <c r="A12" s="5" t="s">
        <v>19</v>
      </c>
      <c r="B12" s="2">
        <v>6</v>
      </c>
      <c r="C12" s="2">
        <v>3</v>
      </c>
      <c r="D12" s="2">
        <v>5</v>
      </c>
      <c r="E12" s="2">
        <v>3</v>
      </c>
      <c r="F12" s="2">
        <v>6</v>
      </c>
      <c r="G12" s="2">
        <v>6</v>
      </c>
      <c r="H12" s="15">
        <v>8</v>
      </c>
      <c r="I12" s="15">
        <v>7</v>
      </c>
      <c r="J12" s="2">
        <v>7</v>
      </c>
      <c r="K12" s="2">
        <v>6</v>
      </c>
      <c r="L12" s="2">
        <v>6</v>
      </c>
      <c r="M12" s="2">
        <v>5</v>
      </c>
      <c r="N12" s="2">
        <v>7</v>
      </c>
      <c r="O12" s="2">
        <v>7</v>
      </c>
      <c r="P12" s="2">
        <v>7</v>
      </c>
      <c r="Q12" s="2">
        <v>7</v>
      </c>
      <c r="R12" s="2">
        <v>8</v>
      </c>
      <c r="S12" s="2">
        <v>6</v>
      </c>
      <c r="T12" s="2">
        <v>8</v>
      </c>
      <c r="U12" s="2">
        <v>7</v>
      </c>
      <c r="V12" s="2">
        <v>7</v>
      </c>
      <c r="W12" s="2">
        <v>7</v>
      </c>
      <c r="X12" s="2">
        <v>6</v>
      </c>
      <c r="Y12" s="2">
        <v>6</v>
      </c>
      <c r="Z12" s="2">
        <v>7</v>
      </c>
      <c r="AA12" s="2">
        <v>7</v>
      </c>
      <c r="AB12" s="15">
        <v>6</v>
      </c>
      <c r="AC12" s="15">
        <v>5</v>
      </c>
      <c r="AD12" s="2">
        <v>6</v>
      </c>
      <c r="AE12" s="2">
        <v>4</v>
      </c>
      <c r="AF12" s="2">
        <v>6</v>
      </c>
      <c r="AG12" s="2">
        <v>6</v>
      </c>
      <c r="AH12" s="2">
        <v>6</v>
      </c>
      <c r="AI12" s="2">
        <v>5</v>
      </c>
      <c r="AJ12" s="15">
        <v>8</v>
      </c>
      <c r="AK12" s="15">
        <v>6</v>
      </c>
      <c r="AL12" s="2">
        <v>8</v>
      </c>
      <c r="AM12" s="2">
        <v>8</v>
      </c>
      <c r="AN12" s="2">
        <v>7</v>
      </c>
      <c r="AO12" s="18">
        <v>8</v>
      </c>
    </row>
    <row r="13" spans="1:58" ht="24" customHeight="1" x14ac:dyDescent="0.3">
      <c r="A13" s="6" t="s">
        <v>20</v>
      </c>
      <c r="B13" s="4">
        <v>6</v>
      </c>
      <c r="C13" s="4">
        <v>8</v>
      </c>
      <c r="D13" s="2">
        <v>4</v>
      </c>
      <c r="E13" s="2">
        <v>8</v>
      </c>
      <c r="F13" s="2">
        <v>8</v>
      </c>
      <c r="G13" s="2">
        <v>8</v>
      </c>
      <c r="H13" s="15">
        <v>8</v>
      </c>
      <c r="I13" s="15">
        <v>8</v>
      </c>
      <c r="J13" s="2">
        <v>8</v>
      </c>
      <c r="K13" s="2">
        <v>8</v>
      </c>
      <c r="L13" s="2">
        <v>8</v>
      </c>
      <c r="M13" s="2">
        <v>8</v>
      </c>
      <c r="N13" s="2">
        <v>8</v>
      </c>
      <c r="O13" s="2">
        <v>8</v>
      </c>
      <c r="P13" s="2">
        <v>8</v>
      </c>
      <c r="Q13" s="2">
        <v>8</v>
      </c>
      <c r="R13" s="2">
        <v>8</v>
      </c>
      <c r="S13" s="2">
        <v>8</v>
      </c>
      <c r="T13" s="2">
        <v>8</v>
      </c>
      <c r="U13" s="2">
        <v>8</v>
      </c>
      <c r="V13" s="2">
        <v>8</v>
      </c>
      <c r="W13" s="2">
        <v>8</v>
      </c>
      <c r="X13" s="2">
        <v>8</v>
      </c>
      <c r="Y13" s="2">
        <v>8</v>
      </c>
      <c r="Z13" s="2">
        <v>8</v>
      </c>
      <c r="AA13" s="2">
        <v>8</v>
      </c>
      <c r="AB13" s="15">
        <v>8</v>
      </c>
      <c r="AC13" s="15">
        <v>8</v>
      </c>
      <c r="AD13" s="2">
        <v>8</v>
      </c>
      <c r="AE13" s="2">
        <v>8</v>
      </c>
      <c r="AF13" s="2">
        <v>8</v>
      </c>
      <c r="AG13" s="2">
        <v>8</v>
      </c>
      <c r="AH13" s="2">
        <v>8</v>
      </c>
      <c r="AI13" s="2">
        <v>8</v>
      </c>
      <c r="AJ13" s="15">
        <v>8</v>
      </c>
      <c r="AK13" s="15">
        <v>8</v>
      </c>
      <c r="AL13" s="2">
        <v>8</v>
      </c>
      <c r="AM13" s="2">
        <v>8</v>
      </c>
      <c r="AN13" s="2">
        <v>8</v>
      </c>
      <c r="AO13" s="18">
        <v>8</v>
      </c>
    </row>
    <row r="14" spans="1:58" ht="41.4" x14ac:dyDescent="0.3">
      <c r="A14" s="3" t="s">
        <v>21</v>
      </c>
      <c r="B14" s="2">
        <v>4</v>
      </c>
      <c r="C14" s="2">
        <v>6</v>
      </c>
      <c r="D14" s="2">
        <v>3</v>
      </c>
      <c r="E14" s="2">
        <v>3</v>
      </c>
      <c r="F14" s="2">
        <v>7</v>
      </c>
      <c r="G14" s="2">
        <v>6</v>
      </c>
      <c r="H14" s="15">
        <v>9</v>
      </c>
      <c r="I14" s="15">
        <v>8</v>
      </c>
      <c r="J14" s="2">
        <v>7</v>
      </c>
      <c r="K14" s="2">
        <v>6</v>
      </c>
      <c r="L14" s="2">
        <v>6</v>
      </c>
      <c r="M14" s="2">
        <v>4</v>
      </c>
      <c r="N14" s="2">
        <v>6</v>
      </c>
      <c r="O14" s="2">
        <v>5</v>
      </c>
      <c r="P14" s="2">
        <v>7</v>
      </c>
      <c r="Q14" s="2">
        <v>5</v>
      </c>
      <c r="R14" s="2">
        <v>7</v>
      </c>
      <c r="S14" s="2">
        <v>6</v>
      </c>
      <c r="T14" s="2">
        <v>6</v>
      </c>
      <c r="U14" s="2">
        <v>4</v>
      </c>
      <c r="V14" s="2">
        <v>6</v>
      </c>
      <c r="W14" s="2">
        <v>5</v>
      </c>
      <c r="X14" s="2">
        <v>7</v>
      </c>
      <c r="Y14" s="2">
        <v>7</v>
      </c>
      <c r="Z14" s="2">
        <v>7</v>
      </c>
      <c r="AA14" s="2">
        <v>7</v>
      </c>
      <c r="AB14" s="15">
        <v>8</v>
      </c>
      <c r="AC14" s="15">
        <v>6</v>
      </c>
      <c r="AD14" s="2">
        <v>8</v>
      </c>
      <c r="AE14" s="2">
        <v>8</v>
      </c>
      <c r="AF14" s="2">
        <v>6</v>
      </c>
      <c r="AG14" s="2">
        <v>4</v>
      </c>
      <c r="AH14" s="2">
        <v>6</v>
      </c>
      <c r="AI14" s="2">
        <v>4</v>
      </c>
      <c r="AJ14" s="15">
        <v>7</v>
      </c>
      <c r="AK14" s="15">
        <v>8</v>
      </c>
      <c r="AL14" s="2">
        <v>6</v>
      </c>
      <c r="AM14" s="2">
        <v>8</v>
      </c>
      <c r="AN14" s="2">
        <v>8</v>
      </c>
      <c r="AO14" s="18">
        <v>7</v>
      </c>
    </row>
    <row r="15" spans="1:58" x14ac:dyDescent="0.3">
      <c r="A15" s="8" t="s">
        <v>22</v>
      </c>
      <c r="B15" s="2">
        <v>6</v>
      </c>
      <c r="C15" s="2">
        <v>6</v>
      </c>
      <c r="D15" s="2">
        <v>5</v>
      </c>
      <c r="E15" s="2">
        <v>6</v>
      </c>
      <c r="F15" s="2">
        <v>8</v>
      </c>
      <c r="G15" s="2">
        <v>6</v>
      </c>
      <c r="H15" s="15">
        <v>7</v>
      </c>
      <c r="I15" s="15">
        <v>8</v>
      </c>
      <c r="J15" s="2">
        <v>7</v>
      </c>
      <c r="K15" s="2">
        <v>6</v>
      </c>
      <c r="L15" s="2">
        <v>5</v>
      </c>
      <c r="M15" s="2">
        <v>4</v>
      </c>
      <c r="N15" s="2">
        <v>8</v>
      </c>
      <c r="O15" s="2">
        <v>8</v>
      </c>
      <c r="P15" s="2">
        <v>7</v>
      </c>
      <c r="Q15" s="2">
        <v>7</v>
      </c>
      <c r="R15" s="2">
        <v>8</v>
      </c>
      <c r="S15" s="2">
        <v>6</v>
      </c>
      <c r="T15" s="2">
        <v>7</v>
      </c>
      <c r="U15" s="2">
        <v>5</v>
      </c>
      <c r="V15" s="2">
        <v>6</v>
      </c>
      <c r="W15" s="2">
        <v>4</v>
      </c>
      <c r="X15" s="2">
        <v>6</v>
      </c>
      <c r="Y15" s="2">
        <v>6</v>
      </c>
      <c r="Z15" s="2">
        <v>7</v>
      </c>
      <c r="AA15" s="2">
        <v>7</v>
      </c>
      <c r="AB15" s="15">
        <v>6</v>
      </c>
      <c r="AC15" s="15">
        <v>6</v>
      </c>
      <c r="AD15" s="2">
        <v>6</v>
      </c>
      <c r="AE15" s="2">
        <v>7</v>
      </c>
      <c r="AF15" s="2">
        <v>5</v>
      </c>
      <c r="AG15" s="2">
        <v>5</v>
      </c>
      <c r="AH15" s="2">
        <v>5</v>
      </c>
      <c r="AI15" s="2">
        <v>4</v>
      </c>
      <c r="AJ15" s="15">
        <v>7</v>
      </c>
      <c r="AK15" s="15">
        <v>8</v>
      </c>
      <c r="AL15" s="2">
        <v>6</v>
      </c>
      <c r="AM15" s="2">
        <v>8</v>
      </c>
      <c r="AN15" s="2">
        <v>6</v>
      </c>
      <c r="AO15" s="18">
        <v>8</v>
      </c>
    </row>
    <row r="16" spans="1:58" ht="24" customHeight="1" x14ac:dyDescent="0.3">
      <c r="A16" s="3" t="s">
        <v>23</v>
      </c>
      <c r="B16" s="2">
        <v>7</v>
      </c>
      <c r="C16" s="2">
        <v>6</v>
      </c>
      <c r="D16" s="2">
        <v>5</v>
      </c>
      <c r="E16" s="2">
        <v>4</v>
      </c>
      <c r="F16" s="2">
        <v>7</v>
      </c>
      <c r="G16" s="2">
        <v>8</v>
      </c>
      <c r="H16" s="15">
        <v>8</v>
      </c>
      <c r="I16" s="15">
        <v>8</v>
      </c>
      <c r="J16" s="2">
        <v>7</v>
      </c>
      <c r="K16" s="2">
        <v>7</v>
      </c>
      <c r="L16" s="2">
        <v>6</v>
      </c>
      <c r="M16" s="2">
        <v>5</v>
      </c>
      <c r="N16" s="2">
        <v>7</v>
      </c>
      <c r="O16" s="2">
        <v>6</v>
      </c>
      <c r="P16" s="2">
        <v>6</v>
      </c>
      <c r="Q16" s="2">
        <v>5</v>
      </c>
      <c r="R16" s="2">
        <v>8</v>
      </c>
      <c r="S16" s="2">
        <v>6</v>
      </c>
      <c r="T16" s="2">
        <v>6</v>
      </c>
      <c r="U16" s="2">
        <v>6</v>
      </c>
      <c r="V16" s="2">
        <v>7</v>
      </c>
      <c r="W16" s="2">
        <v>8</v>
      </c>
      <c r="X16" s="2">
        <v>7</v>
      </c>
      <c r="Y16" s="2">
        <v>5</v>
      </c>
      <c r="Z16" s="2">
        <v>7</v>
      </c>
      <c r="AA16" s="2">
        <v>7</v>
      </c>
      <c r="AB16" s="15">
        <v>6</v>
      </c>
      <c r="AC16" s="15">
        <v>2</v>
      </c>
      <c r="AD16" s="2">
        <v>6</v>
      </c>
      <c r="AE16" s="2">
        <v>6</v>
      </c>
      <c r="AF16" s="2">
        <v>7</v>
      </c>
      <c r="AG16" s="2">
        <v>5</v>
      </c>
      <c r="AH16" s="2">
        <v>7</v>
      </c>
      <c r="AI16" s="2">
        <v>5</v>
      </c>
      <c r="AJ16" s="15">
        <v>7</v>
      </c>
      <c r="AK16" s="15">
        <v>9</v>
      </c>
      <c r="AL16" s="2">
        <v>6</v>
      </c>
      <c r="AM16" s="2">
        <v>4</v>
      </c>
      <c r="AN16" s="2">
        <v>8</v>
      </c>
      <c r="AO16" s="18">
        <v>8</v>
      </c>
    </row>
    <row r="17" spans="1:58" x14ac:dyDescent="0.3">
      <c r="A17" s="8" t="s">
        <v>24</v>
      </c>
      <c r="B17" s="2">
        <v>3</v>
      </c>
      <c r="C17" s="2">
        <v>5</v>
      </c>
      <c r="D17" s="2">
        <v>6</v>
      </c>
      <c r="E17" s="2">
        <v>4</v>
      </c>
      <c r="F17" s="2">
        <v>8</v>
      </c>
      <c r="G17" s="2">
        <v>8</v>
      </c>
      <c r="H17" s="15">
        <v>7</v>
      </c>
      <c r="I17" s="15">
        <v>6</v>
      </c>
      <c r="J17" s="2">
        <v>8</v>
      </c>
      <c r="K17" s="2">
        <v>7</v>
      </c>
      <c r="L17" s="2">
        <v>6</v>
      </c>
      <c r="M17" s="2">
        <v>5</v>
      </c>
      <c r="N17" s="2">
        <v>8</v>
      </c>
      <c r="O17" s="2">
        <v>7</v>
      </c>
      <c r="P17" s="2">
        <v>7</v>
      </c>
      <c r="Q17" s="2">
        <v>6</v>
      </c>
      <c r="R17" s="2">
        <v>8</v>
      </c>
      <c r="S17" s="2">
        <v>6</v>
      </c>
      <c r="T17" s="2">
        <v>8</v>
      </c>
      <c r="U17" s="2">
        <v>7</v>
      </c>
      <c r="V17" s="2">
        <v>9</v>
      </c>
      <c r="W17" s="2">
        <v>8</v>
      </c>
      <c r="X17" s="2">
        <v>6</v>
      </c>
      <c r="Y17" s="2">
        <v>4</v>
      </c>
      <c r="Z17" s="2">
        <v>7</v>
      </c>
      <c r="AA17" s="2">
        <v>7</v>
      </c>
      <c r="AB17" s="15">
        <v>6</v>
      </c>
      <c r="AC17" s="15">
        <v>5</v>
      </c>
      <c r="AD17" s="2">
        <v>5</v>
      </c>
      <c r="AE17" s="2">
        <v>6</v>
      </c>
      <c r="AF17" s="2">
        <v>7</v>
      </c>
      <c r="AG17" s="2">
        <v>7</v>
      </c>
      <c r="AH17" s="2">
        <v>6</v>
      </c>
      <c r="AI17" s="2">
        <v>5</v>
      </c>
      <c r="AJ17" s="15">
        <v>9</v>
      </c>
      <c r="AK17" s="15">
        <v>9</v>
      </c>
      <c r="AL17" s="2">
        <v>7</v>
      </c>
      <c r="AM17" s="2">
        <v>5</v>
      </c>
      <c r="AN17" s="2">
        <v>7</v>
      </c>
      <c r="AO17" s="18">
        <v>9</v>
      </c>
    </row>
    <row r="18" spans="1:58" ht="37.5" customHeight="1" x14ac:dyDescent="0.3">
      <c r="A18" s="7" t="s">
        <v>25</v>
      </c>
      <c r="B18" s="2">
        <v>4</v>
      </c>
      <c r="C18" s="2">
        <v>5</v>
      </c>
      <c r="D18" s="2">
        <v>4</v>
      </c>
      <c r="E18" s="2">
        <v>6</v>
      </c>
      <c r="F18" s="2">
        <v>7</v>
      </c>
      <c r="G18" s="2">
        <v>7</v>
      </c>
      <c r="H18" s="15">
        <v>7</v>
      </c>
      <c r="I18" s="15">
        <v>7</v>
      </c>
      <c r="J18" s="2">
        <v>8</v>
      </c>
      <c r="K18" s="2">
        <v>7</v>
      </c>
      <c r="L18" s="2">
        <v>5</v>
      </c>
      <c r="M18" s="2">
        <v>4</v>
      </c>
      <c r="N18" s="2">
        <v>6</v>
      </c>
      <c r="O18" s="2">
        <v>6</v>
      </c>
      <c r="P18" s="2">
        <v>6</v>
      </c>
      <c r="Q18" s="2">
        <v>7</v>
      </c>
      <c r="R18" s="2">
        <v>7</v>
      </c>
      <c r="S18" s="2">
        <v>7</v>
      </c>
      <c r="T18" s="2">
        <v>7</v>
      </c>
      <c r="U18" s="2">
        <v>6</v>
      </c>
      <c r="V18" s="2">
        <v>7</v>
      </c>
      <c r="W18" s="2">
        <v>8</v>
      </c>
      <c r="X18" s="2">
        <v>6</v>
      </c>
      <c r="Y18" s="2">
        <v>7</v>
      </c>
      <c r="Z18" s="2">
        <v>7</v>
      </c>
      <c r="AA18" s="2">
        <v>8</v>
      </c>
      <c r="AB18" s="15">
        <v>7</v>
      </c>
      <c r="AC18" s="15">
        <v>8</v>
      </c>
      <c r="AD18" s="2">
        <v>5</v>
      </c>
      <c r="AE18" s="2">
        <v>7</v>
      </c>
      <c r="AF18" s="2">
        <v>6</v>
      </c>
      <c r="AG18" s="2">
        <v>6</v>
      </c>
      <c r="AH18" s="2">
        <v>7</v>
      </c>
      <c r="AI18" s="2">
        <v>6</v>
      </c>
      <c r="AJ18" s="15">
        <v>8</v>
      </c>
      <c r="AK18" s="15">
        <v>8</v>
      </c>
      <c r="AL18" s="2">
        <v>6</v>
      </c>
      <c r="AM18" s="2">
        <v>8</v>
      </c>
      <c r="AN18" s="2">
        <v>6</v>
      </c>
      <c r="AO18" s="18">
        <v>8</v>
      </c>
    </row>
    <row r="19" spans="1:58" ht="41.4" x14ac:dyDescent="0.3">
      <c r="A19" s="7" t="s">
        <v>26</v>
      </c>
      <c r="B19" s="2">
        <v>4</v>
      </c>
      <c r="C19" s="2">
        <v>4</v>
      </c>
      <c r="D19" s="2">
        <v>5</v>
      </c>
      <c r="E19" s="2">
        <v>4</v>
      </c>
      <c r="F19" s="2">
        <v>7</v>
      </c>
      <c r="G19" s="2">
        <v>6</v>
      </c>
      <c r="H19" s="15">
        <v>8</v>
      </c>
      <c r="I19" s="15">
        <v>7</v>
      </c>
      <c r="J19" s="2">
        <v>7</v>
      </c>
      <c r="K19" s="2">
        <v>8</v>
      </c>
      <c r="L19" s="2">
        <v>6</v>
      </c>
      <c r="M19" s="2">
        <v>6</v>
      </c>
      <c r="N19" s="2">
        <v>7</v>
      </c>
      <c r="O19" s="2">
        <v>7</v>
      </c>
      <c r="P19" s="2">
        <v>7</v>
      </c>
      <c r="Q19" s="2">
        <v>6</v>
      </c>
      <c r="R19" s="2">
        <v>8</v>
      </c>
      <c r="S19" s="2">
        <v>6</v>
      </c>
      <c r="T19" s="2">
        <v>7</v>
      </c>
      <c r="U19" s="2">
        <v>7</v>
      </c>
      <c r="V19" s="2">
        <v>7</v>
      </c>
      <c r="W19" s="2">
        <v>7</v>
      </c>
      <c r="X19" s="2">
        <v>6</v>
      </c>
      <c r="Y19" s="2">
        <v>6</v>
      </c>
      <c r="Z19" s="2">
        <v>8</v>
      </c>
      <c r="AA19" s="2">
        <v>7</v>
      </c>
      <c r="AB19" s="15">
        <v>7</v>
      </c>
      <c r="AC19" s="15">
        <v>6</v>
      </c>
      <c r="AD19" s="2">
        <v>6</v>
      </c>
      <c r="AE19" s="2">
        <v>7</v>
      </c>
      <c r="AF19" s="2">
        <v>6</v>
      </c>
      <c r="AG19" s="2">
        <v>6</v>
      </c>
      <c r="AH19" s="2">
        <v>6</v>
      </c>
      <c r="AI19" s="2">
        <v>6</v>
      </c>
      <c r="AJ19" s="15">
        <v>8</v>
      </c>
      <c r="AK19" s="15">
        <v>8</v>
      </c>
      <c r="AL19" s="2">
        <v>7</v>
      </c>
      <c r="AM19" s="2">
        <v>7</v>
      </c>
      <c r="AN19" s="2">
        <v>7</v>
      </c>
      <c r="AO19" s="18">
        <v>8</v>
      </c>
    </row>
    <row r="20" spans="1:58" x14ac:dyDescent="0.3">
      <c r="A20" s="5" t="s">
        <v>27</v>
      </c>
      <c r="B20" s="2">
        <f>B5+B7+B9+B10+B11+B13+B14+B16+B18+B19</f>
        <v>41</v>
      </c>
      <c r="C20" s="2">
        <f>C5+C7+C9+C10+C11+C13+C14+C16+C18+C19</f>
        <v>51</v>
      </c>
      <c r="D20" s="2">
        <f t="shared" ref="D20:AO20" si="0">D5+D7+D9+D10+D11+D13+D14+D16+D18+D19</f>
        <v>43</v>
      </c>
      <c r="E20" s="2">
        <f t="shared" si="0"/>
        <v>39</v>
      </c>
      <c r="F20" s="2">
        <f t="shared" si="0"/>
        <v>69</v>
      </c>
      <c r="G20" s="2">
        <f t="shared" si="0"/>
        <v>67</v>
      </c>
      <c r="H20" s="2">
        <f t="shared" si="0"/>
        <v>74</v>
      </c>
      <c r="I20" s="2">
        <f t="shared" si="0"/>
        <v>74</v>
      </c>
      <c r="J20" s="2">
        <f t="shared" si="0"/>
        <v>77</v>
      </c>
      <c r="K20" s="2">
        <f t="shared" si="0"/>
        <v>69</v>
      </c>
      <c r="L20" s="2">
        <f t="shared" si="0"/>
        <v>63</v>
      </c>
      <c r="M20" s="2">
        <f t="shared" si="0"/>
        <v>53</v>
      </c>
      <c r="N20" s="2">
        <f t="shared" si="0"/>
        <v>68</v>
      </c>
      <c r="O20" s="2">
        <f t="shared" si="0"/>
        <v>64</v>
      </c>
      <c r="P20" s="2">
        <f t="shared" si="0"/>
        <v>68</v>
      </c>
      <c r="Q20" s="2">
        <f t="shared" si="0"/>
        <v>58</v>
      </c>
      <c r="R20" s="2">
        <f t="shared" si="0"/>
        <v>77</v>
      </c>
      <c r="S20" s="2">
        <f t="shared" si="0"/>
        <v>63</v>
      </c>
      <c r="T20" s="2">
        <f t="shared" si="0"/>
        <v>69</v>
      </c>
      <c r="U20" s="2">
        <f t="shared" si="0"/>
        <v>58</v>
      </c>
      <c r="V20" s="2">
        <f t="shared" si="0"/>
        <v>71</v>
      </c>
      <c r="W20" s="2">
        <f t="shared" si="0"/>
        <v>62</v>
      </c>
      <c r="X20" s="2">
        <f t="shared" si="0"/>
        <v>66</v>
      </c>
      <c r="Y20" s="2">
        <f t="shared" si="0"/>
        <v>60</v>
      </c>
      <c r="Z20" s="2">
        <f t="shared" si="0"/>
        <v>74</v>
      </c>
      <c r="AA20" s="2">
        <f t="shared" si="0"/>
        <v>71</v>
      </c>
      <c r="AB20" s="2">
        <f t="shared" si="0"/>
        <v>70</v>
      </c>
      <c r="AC20" s="2">
        <f t="shared" si="0"/>
        <v>61</v>
      </c>
      <c r="AD20" s="2">
        <f t="shared" si="0"/>
        <v>67</v>
      </c>
      <c r="AE20" s="2">
        <f t="shared" si="0"/>
        <v>65</v>
      </c>
      <c r="AF20" s="2">
        <f t="shared" si="0"/>
        <v>66</v>
      </c>
      <c r="AG20" s="2">
        <f t="shared" si="0"/>
        <v>59</v>
      </c>
      <c r="AH20" s="2">
        <f t="shared" si="0"/>
        <v>69</v>
      </c>
      <c r="AI20" s="2">
        <f t="shared" si="0"/>
        <v>59</v>
      </c>
      <c r="AJ20" s="2">
        <f t="shared" si="0"/>
        <v>76</v>
      </c>
      <c r="AK20" s="2">
        <f t="shared" si="0"/>
        <v>77</v>
      </c>
      <c r="AL20" s="2">
        <f t="shared" si="0"/>
        <v>69</v>
      </c>
      <c r="AM20" s="2">
        <f t="shared" si="0"/>
        <v>68</v>
      </c>
      <c r="AN20" s="2">
        <f t="shared" si="0"/>
        <v>70</v>
      </c>
      <c r="AO20" s="18">
        <f t="shared" si="0"/>
        <v>75</v>
      </c>
    </row>
    <row r="21" spans="1:58" ht="21.75" customHeight="1" x14ac:dyDescent="0.3">
      <c r="A21" s="5" t="s">
        <v>28</v>
      </c>
      <c r="B21" s="9">
        <f>(B6+B8+B12+B16+B18)/2</f>
        <v>11.5</v>
      </c>
      <c r="C21" s="9">
        <f>(C6+C8+C12+C16+C18)/2</f>
        <v>9.5</v>
      </c>
      <c r="D21" s="9">
        <f t="shared" ref="D21:AO21" si="1">(D6+D8+D12+D16+D18)/2</f>
        <v>11</v>
      </c>
      <c r="E21" s="9">
        <f t="shared" si="1"/>
        <v>11</v>
      </c>
      <c r="F21" s="9">
        <f t="shared" si="1"/>
        <v>17</v>
      </c>
      <c r="G21" s="9">
        <f t="shared" si="1"/>
        <v>17.5</v>
      </c>
      <c r="H21" s="9">
        <f t="shared" si="1"/>
        <v>17.5</v>
      </c>
      <c r="I21" s="9">
        <f t="shared" si="1"/>
        <v>18.5</v>
      </c>
      <c r="J21" s="9">
        <f t="shared" si="1"/>
        <v>18</v>
      </c>
      <c r="K21" s="9">
        <f t="shared" si="1"/>
        <v>17</v>
      </c>
      <c r="L21" s="9">
        <f t="shared" si="1"/>
        <v>14.5</v>
      </c>
      <c r="M21" s="9">
        <f t="shared" si="1"/>
        <v>13.5</v>
      </c>
      <c r="N21" s="9">
        <f t="shared" si="1"/>
        <v>16.5</v>
      </c>
      <c r="O21" s="9">
        <f t="shared" si="1"/>
        <v>15.5</v>
      </c>
      <c r="P21" s="9">
        <f t="shared" si="1"/>
        <v>15.5</v>
      </c>
      <c r="Q21" s="9">
        <f t="shared" si="1"/>
        <v>15.5</v>
      </c>
      <c r="R21" s="9">
        <f t="shared" si="1"/>
        <v>19.5</v>
      </c>
      <c r="S21" s="9">
        <f t="shared" si="1"/>
        <v>17.5</v>
      </c>
      <c r="T21" s="9">
        <f t="shared" si="1"/>
        <v>16.5</v>
      </c>
      <c r="U21" s="9">
        <f t="shared" si="1"/>
        <v>15</v>
      </c>
      <c r="V21" s="9">
        <f t="shared" si="1"/>
        <v>18.5</v>
      </c>
      <c r="W21" s="9">
        <f t="shared" si="1"/>
        <v>19</v>
      </c>
      <c r="X21" s="9">
        <f t="shared" si="1"/>
        <v>15.5</v>
      </c>
      <c r="Y21" s="9">
        <f t="shared" si="1"/>
        <v>14</v>
      </c>
      <c r="Z21" s="9">
        <f t="shared" si="1"/>
        <v>16.5</v>
      </c>
      <c r="AA21" s="9">
        <f t="shared" si="1"/>
        <v>16.5</v>
      </c>
      <c r="AB21" s="9">
        <f t="shared" si="1"/>
        <v>15.5</v>
      </c>
      <c r="AC21" s="9">
        <f t="shared" si="1"/>
        <v>13</v>
      </c>
      <c r="AD21" s="9">
        <f t="shared" si="1"/>
        <v>14.5</v>
      </c>
      <c r="AE21" s="9">
        <f t="shared" si="1"/>
        <v>13.5</v>
      </c>
      <c r="AF21" s="9">
        <f t="shared" si="1"/>
        <v>16</v>
      </c>
      <c r="AG21" s="9">
        <f t="shared" si="1"/>
        <v>14.5</v>
      </c>
      <c r="AH21" s="9">
        <f t="shared" si="1"/>
        <v>17.5</v>
      </c>
      <c r="AI21" s="9">
        <f t="shared" si="1"/>
        <v>14.5</v>
      </c>
      <c r="AJ21" s="9">
        <f t="shared" si="1"/>
        <v>20</v>
      </c>
      <c r="AK21" s="9">
        <f t="shared" si="1"/>
        <v>19.5</v>
      </c>
      <c r="AL21" s="9">
        <f t="shared" si="1"/>
        <v>16</v>
      </c>
      <c r="AM21" s="9">
        <f t="shared" si="1"/>
        <v>16.5</v>
      </c>
      <c r="AN21" s="9">
        <f t="shared" si="1"/>
        <v>16.5</v>
      </c>
      <c r="AO21" s="20">
        <f t="shared" si="1"/>
        <v>18</v>
      </c>
      <c r="AP21" s="17"/>
      <c r="AQ21" s="17"/>
      <c r="AR21" s="17"/>
      <c r="AS21" s="17"/>
      <c r="AT21" s="17"/>
      <c r="AU21" s="17"/>
      <c r="AV21" s="17"/>
      <c r="AW21" s="17"/>
      <c r="AX21" s="17"/>
      <c r="AY21" s="17"/>
      <c r="AZ21" s="17"/>
      <c r="BA21" s="17"/>
      <c r="BB21" s="17"/>
      <c r="BC21" s="17"/>
      <c r="BD21" s="17"/>
      <c r="BE21" s="17"/>
      <c r="BF21" s="17"/>
    </row>
    <row r="22" spans="1:58" ht="21.75" customHeight="1" x14ac:dyDescent="0.3">
      <c r="A22" s="10" t="s">
        <v>29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18"/>
    </row>
    <row r="23" spans="1:58" x14ac:dyDescent="0.3">
      <c r="A23" s="5" t="s">
        <v>30</v>
      </c>
      <c r="B23" s="9">
        <f t="shared" ref="B23:BC23" si="2">SUM(B20:B22)</f>
        <v>52.5</v>
      </c>
      <c r="C23" s="9">
        <f t="shared" ref="C23:D23" si="3">SUM(C20:C22)</f>
        <v>60.5</v>
      </c>
      <c r="D23" s="9">
        <f t="shared" si="3"/>
        <v>54</v>
      </c>
      <c r="E23" s="9">
        <f t="shared" ref="E23:AO23" si="4">SUM(E20:E22)</f>
        <v>50</v>
      </c>
      <c r="F23" s="9">
        <f t="shared" si="4"/>
        <v>86</v>
      </c>
      <c r="G23" s="9">
        <f t="shared" si="4"/>
        <v>84.5</v>
      </c>
      <c r="H23" s="9">
        <f t="shared" si="4"/>
        <v>91.5</v>
      </c>
      <c r="I23" s="9">
        <f t="shared" si="4"/>
        <v>92.5</v>
      </c>
      <c r="J23" s="9">
        <f t="shared" si="4"/>
        <v>95</v>
      </c>
      <c r="K23" s="9">
        <f t="shared" si="4"/>
        <v>86</v>
      </c>
      <c r="L23" s="9">
        <f t="shared" si="4"/>
        <v>77.5</v>
      </c>
      <c r="M23" s="9">
        <f t="shared" si="4"/>
        <v>66.5</v>
      </c>
      <c r="N23" s="9">
        <f t="shared" si="4"/>
        <v>84.5</v>
      </c>
      <c r="O23" s="9">
        <f t="shared" si="4"/>
        <v>79.5</v>
      </c>
      <c r="P23" s="9">
        <f t="shared" si="4"/>
        <v>83.5</v>
      </c>
      <c r="Q23" s="9">
        <f t="shared" si="4"/>
        <v>73.5</v>
      </c>
      <c r="R23" s="9">
        <f t="shared" si="4"/>
        <v>96.5</v>
      </c>
      <c r="S23" s="9">
        <f t="shared" si="4"/>
        <v>80.5</v>
      </c>
      <c r="T23" s="9">
        <f t="shared" si="4"/>
        <v>85.5</v>
      </c>
      <c r="U23" s="9">
        <f t="shared" si="4"/>
        <v>73</v>
      </c>
      <c r="V23" s="9">
        <f t="shared" si="4"/>
        <v>89.5</v>
      </c>
      <c r="W23" s="9">
        <f t="shared" si="4"/>
        <v>81</v>
      </c>
      <c r="X23" s="9">
        <f t="shared" si="4"/>
        <v>81.5</v>
      </c>
      <c r="Y23" s="9">
        <f t="shared" si="4"/>
        <v>74</v>
      </c>
      <c r="Z23" s="9">
        <f t="shared" si="4"/>
        <v>90.5</v>
      </c>
      <c r="AA23" s="9">
        <f t="shared" si="4"/>
        <v>87.5</v>
      </c>
      <c r="AB23" s="9">
        <f t="shared" si="4"/>
        <v>85.5</v>
      </c>
      <c r="AC23" s="9">
        <f t="shared" si="4"/>
        <v>74</v>
      </c>
      <c r="AD23" s="9">
        <f t="shared" si="4"/>
        <v>81.5</v>
      </c>
      <c r="AE23" s="9">
        <f t="shared" si="4"/>
        <v>78.5</v>
      </c>
      <c r="AF23" s="9">
        <f t="shared" si="4"/>
        <v>82</v>
      </c>
      <c r="AG23" s="9">
        <f t="shared" si="4"/>
        <v>73.5</v>
      </c>
      <c r="AH23" s="9">
        <f t="shared" si="4"/>
        <v>86.5</v>
      </c>
      <c r="AI23" s="9">
        <f t="shared" si="4"/>
        <v>73.5</v>
      </c>
      <c r="AJ23" s="9">
        <f t="shared" si="4"/>
        <v>96</v>
      </c>
      <c r="AK23" s="9">
        <f t="shared" si="4"/>
        <v>96.5</v>
      </c>
      <c r="AL23" s="9">
        <f t="shared" si="4"/>
        <v>85</v>
      </c>
      <c r="AM23" s="9">
        <f t="shared" si="4"/>
        <v>84.5</v>
      </c>
      <c r="AN23" s="9">
        <f t="shared" si="4"/>
        <v>86.5</v>
      </c>
      <c r="AO23" s="20">
        <f t="shared" si="4"/>
        <v>93</v>
      </c>
      <c r="AP23" s="17"/>
      <c r="AQ23" s="17"/>
      <c r="AR23" s="17"/>
      <c r="AS23" s="17"/>
      <c r="AT23" s="17"/>
      <c r="AU23" s="17"/>
      <c r="AV23" s="17"/>
      <c r="AW23" s="17"/>
      <c r="AX23" s="17"/>
      <c r="AY23" s="17"/>
      <c r="AZ23" s="17"/>
      <c r="BA23" s="17"/>
      <c r="BB23" s="17"/>
      <c r="BC23" s="17"/>
      <c r="BD23" s="17"/>
      <c r="BE23" s="17"/>
      <c r="BF23" s="17"/>
    </row>
    <row r="24" spans="1:58" x14ac:dyDescent="0.3">
      <c r="A24" s="5" t="s">
        <v>47</v>
      </c>
      <c r="B24" s="17">
        <f>(B23+C23)/2</f>
        <v>56.5</v>
      </c>
      <c r="C24" s="17"/>
      <c r="D24" s="17">
        <f>(D23+E23)/2</f>
        <v>52</v>
      </c>
      <c r="E24" s="9"/>
      <c r="F24" s="17">
        <f>(F23+G23)/2</f>
        <v>85.25</v>
      </c>
      <c r="G24" s="9"/>
      <c r="H24" s="17">
        <f>(H23+I23)/2</f>
        <v>92</v>
      </c>
      <c r="I24" s="9"/>
      <c r="J24" s="17">
        <f>(J23+K23)/2</f>
        <v>90.5</v>
      </c>
      <c r="K24" s="9"/>
      <c r="L24" s="17">
        <f>(L23+M23)/2</f>
        <v>72</v>
      </c>
      <c r="M24" s="9"/>
      <c r="N24" s="17">
        <f>(N23+O23)/2</f>
        <v>82</v>
      </c>
      <c r="O24" s="9"/>
      <c r="P24" s="17">
        <f>(P23+Q23)/2</f>
        <v>78.5</v>
      </c>
      <c r="Q24" s="9"/>
      <c r="R24" s="17">
        <f>(R23+S23)/2</f>
        <v>88.5</v>
      </c>
      <c r="S24" s="9"/>
      <c r="T24" s="17">
        <f>(T23+U23)/2</f>
        <v>79.25</v>
      </c>
      <c r="U24" s="9"/>
      <c r="V24" s="17">
        <f>(V23+W23)/2</f>
        <v>85.25</v>
      </c>
      <c r="W24" s="9"/>
      <c r="X24" s="17">
        <f>(X23+Y23)/2</f>
        <v>77.75</v>
      </c>
      <c r="Y24" s="9"/>
      <c r="Z24" s="17">
        <f>(Z23+AA23)/2</f>
        <v>89</v>
      </c>
      <c r="AA24" s="9"/>
      <c r="AB24" s="17">
        <f>(AB23+AC23)/2</f>
        <v>79.75</v>
      </c>
      <c r="AC24" s="9"/>
      <c r="AD24" s="17">
        <f>(AD23+AE23)/2</f>
        <v>80</v>
      </c>
      <c r="AE24" s="9"/>
      <c r="AF24" s="17">
        <f>(AF23+AG23)/2</f>
        <v>77.75</v>
      </c>
      <c r="AG24" s="9"/>
      <c r="AH24" s="17">
        <f>(AH23+AI23)/2</f>
        <v>80</v>
      </c>
      <c r="AI24" s="9"/>
      <c r="AJ24" s="17">
        <f>(AJ23+AK23)/2</f>
        <v>96.25</v>
      </c>
      <c r="AK24" s="9"/>
      <c r="AL24" s="17">
        <f>(AL23+AM23)/2</f>
        <v>84.75</v>
      </c>
      <c r="AM24" s="9"/>
      <c r="AN24" s="17">
        <f>(AN23+AO23)/2</f>
        <v>89.75</v>
      </c>
      <c r="AO24" s="20"/>
      <c r="AP24" s="17"/>
      <c r="AQ24" s="17"/>
      <c r="AR24" s="17"/>
      <c r="AS24" s="17"/>
      <c r="AT24" s="17"/>
      <c r="AU24" s="17"/>
      <c r="AV24" s="17"/>
      <c r="AW24" s="17"/>
      <c r="AX24" s="17"/>
      <c r="AY24" s="17"/>
      <c r="AZ24" s="17"/>
      <c r="BA24" s="17"/>
      <c r="BB24" s="17"/>
      <c r="BC24" s="17"/>
      <c r="BD24" s="17"/>
      <c r="BE24" s="17"/>
      <c r="BF24" s="17"/>
    </row>
    <row r="25" spans="1:58" ht="21.75" customHeight="1" x14ac:dyDescent="0.3">
      <c r="A25" s="5" t="s">
        <v>31</v>
      </c>
      <c r="B25">
        <f>RANK(B24,$B$24:$AO$24 )</f>
        <v>19</v>
      </c>
      <c r="C25" t="e">
        <f>RANK(C24,$B$24:$AO$24 )</f>
        <v>#N/A</v>
      </c>
      <c r="D25">
        <f t="shared" ref="D25:AO25" si="5">RANK(D24,$B$24:$AO$24 )</f>
        <v>20</v>
      </c>
      <c r="E25" t="e">
        <f t="shared" si="5"/>
        <v>#N/A</v>
      </c>
      <c r="F25">
        <f t="shared" si="5"/>
        <v>7</v>
      </c>
      <c r="G25" t="e">
        <f t="shared" si="5"/>
        <v>#N/A</v>
      </c>
      <c r="H25">
        <f t="shared" si="5"/>
        <v>2</v>
      </c>
      <c r="I25" t="e">
        <f t="shared" si="5"/>
        <v>#N/A</v>
      </c>
      <c r="J25">
        <f t="shared" si="5"/>
        <v>3</v>
      </c>
      <c r="K25" t="e">
        <f t="shared" si="5"/>
        <v>#N/A</v>
      </c>
      <c r="L25">
        <f t="shared" si="5"/>
        <v>18</v>
      </c>
      <c r="M25" t="e">
        <f t="shared" si="5"/>
        <v>#N/A</v>
      </c>
      <c r="N25">
        <f t="shared" si="5"/>
        <v>10</v>
      </c>
      <c r="O25" t="e">
        <f t="shared" si="5"/>
        <v>#N/A</v>
      </c>
      <c r="P25">
        <f t="shared" si="5"/>
        <v>15</v>
      </c>
      <c r="Q25" t="e">
        <f t="shared" si="5"/>
        <v>#N/A</v>
      </c>
      <c r="R25">
        <f t="shared" si="5"/>
        <v>6</v>
      </c>
      <c r="S25" t="e">
        <f t="shared" si="5"/>
        <v>#N/A</v>
      </c>
      <c r="T25">
        <f t="shared" si="5"/>
        <v>14</v>
      </c>
      <c r="U25" t="e">
        <f t="shared" si="5"/>
        <v>#N/A</v>
      </c>
      <c r="V25">
        <f t="shared" si="5"/>
        <v>7</v>
      </c>
      <c r="W25" t="e">
        <f t="shared" si="5"/>
        <v>#N/A</v>
      </c>
      <c r="X25">
        <f t="shared" si="5"/>
        <v>16</v>
      </c>
      <c r="Y25" t="e">
        <f t="shared" si="5"/>
        <v>#N/A</v>
      </c>
      <c r="Z25">
        <f t="shared" si="5"/>
        <v>5</v>
      </c>
      <c r="AA25" t="e">
        <f t="shared" si="5"/>
        <v>#N/A</v>
      </c>
      <c r="AB25">
        <f t="shared" si="5"/>
        <v>13</v>
      </c>
      <c r="AC25" t="e">
        <f t="shared" si="5"/>
        <v>#N/A</v>
      </c>
      <c r="AD25">
        <f t="shared" si="5"/>
        <v>11</v>
      </c>
      <c r="AE25" t="e">
        <f t="shared" si="5"/>
        <v>#N/A</v>
      </c>
      <c r="AF25">
        <f t="shared" si="5"/>
        <v>16</v>
      </c>
      <c r="AG25" t="e">
        <f t="shared" si="5"/>
        <v>#N/A</v>
      </c>
      <c r="AH25">
        <f t="shared" si="5"/>
        <v>11</v>
      </c>
      <c r="AI25" t="e">
        <f t="shared" si="5"/>
        <v>#N/A</v>
      </c>
      <c r="AJ25">
        <f t="shared" si="5"/>
        <v>1</v>
      </c>
      <c r="AK25" t="e">
        <f t="shared" si="5"/>
        <v>#N/A</v>
      </c>
      <c r="AL25">
        <f t="shared" si="5"/>
        <v>9</v>
      </c>
      <c r="AM25" t="e">
        <f t="shared" si="5"/>
        <v>#N/A</v>
      </c>
      <c r="AN25">
        <f t="shared" si="5"/>
        <v>4</v>
      </c>
      <c r="AO25" t="e">
        <f t="shared" si="5"/>
        <v>#N/A</v>
      </c>
    </row>
    <row r="26" spans="1:58" ht="21.75" customHeight="1" x14ac:dyDescent="0.3">
      <c r="A26" s="5" t="s">
        <v>32</v>
      </c>
      <c r="B26" s="2" t="s">
        <v>33</v>
      </c>
      <c r="C26" s="2"/>
      <c r="D26" s="2"/>
      <c r="E26" s="2"/>
      <c r="F26" s="2"/>
      <c r="G26" s="2"/>
      <c r="H26" s="15"/>
      <c r="I26" s="15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15"/>
      <c r="AC26" s="15"/>
      <c r="AD26" s="2"/>
      <c r="AE26" s="2"/>
      <c r="AF26" s="2"/>
      <c r="AG26" s="2"/>
      <c r="AH26" s="2"/>
      <c r="AI26" s="2"/>
      <c r="AJ26" s="15"/>
      <c r="AK26" s="15"/>
      <c r="AL26" s="2"/>
      <c r="AM26" s="2"/>
      <c r="AN26" s="2"/>
      <c r="AO26" s="18"/>
    </row>
    <row r="27" spans="1:58" ht="21.75" customHeight="1" x14ac:dyDescent="0.3">
      <c r="AQ27" s="24"/>
      <c r="AR27" s="24"/>
      <c r="AU27" s="24"/>
      <c r="AV27" s="24"/>
    </row>
    <row r="28" spans="1:58" x14ac:dyDescent="0.3">
      <c r="B28" s="9"/>
      <c r="C28" s="17"/>
      <c r="F28" s="11"/>
      <c r="G28" s="11"/>
      <c r="AR28" s="24"/>
      <c r="AV28" s="24"/>
    </row>
  </sheetData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F35F8467955F449B8D9308F8A9DEAF6" ma:contentTypeVersion="18" ma:contentTypeDescription="Een nieuw document maken." ma:contentTypeScope="" ma:versionID="2b46f7d8c59da24d3be41dbeefebcf1c">
  <xsd:schema xmlns:xsd="http://www.w3.org/2001/XMLSchema" xmlns:xs="http://www.w3.org/2001/XMLSchema" xmlns:p="http://schemas.microsoft.com/office/2006/metadata/properties" xmlns:ns2="c0d9623f-3979-4f47-9cd1-326ec96ac579" xmlns:ns3="8a7406c5-6b74-46b9-87eb-e4f18f863643" targetNamespace="http://schemas.microsoft.com/office/2006/metadata/properties" ma:root="true" ma:fieldsID="f217e3d1e6d419395dccaff7010328eb" ns2:_="" ns3:_="">
    <xsd:import namespace="c0d9623f-3979-4f47-9cd1-326ec96ac579"/>
    <xsd:import namespace="8a7406c5-6b74-46b9-87eb-e4f18f86364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LengthInSecond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0d9623f-3979-4f47-9cd1-326ec96ac57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8" nillable="true" ma:taxonomy="true" ma:internalName="lcf76f155ced4ddcb4097134ff3c332f" ma:taxonomyFieldName="MediaServiceImageTags" ma:displayName="Afbeeldingtags" ma:readOnly="false" ma:fieldId="{5cf76f15-5ced-4ddc-b409-7134ff3c332f}" ma:taxonomyMulti="true" ma:sspId="30a569fd-64e6-4cdd-9d69-b5c1cd7ab0d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2" nillable="true" ma:displayName="Location" ma:internalName="MediaServiceLocation" ma:readOnly="true">
      <xsd:simpleType>
        <xsd:restriction base="dms:Text"/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a7406c5-6b74-46b9-87eb-e4f18f863643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df3cf177-2a8f-4a5b-8bfc-745ef0067366}" ma:internalName="TaxCatchAll" ma:showField="CatchAllData" ma:web="8a7406c5-6b74-46b9-87eb-e4f18f86364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8a7406c5-6b74-46b9-87eb-e4f18f863643" xsi:nil="true"/>
    <lcf76f155ced4ddcb4097134ff3c332f xmlns="c0d9623f-3979-4f47-9cd1-326ec96ac579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979E593E-BE12-4B65-A5ED-C0134EE5DBC3}"/>
</file>

<file path=customXml/itemProps2.xml><?xml version="1.0" encoding="utf-8"?>
<ds:datastoreItem xmlns:ds="http://schemas.openxmlformats.org/officeDocument/2006/customXml" ds:itemID="{36BF0F1E-CC29-4456-9135-C24CDD85999C}"/>
</file>

<file path=customXml/itemProps3.xml><?xml version="1.0" encoding="utf-8"?>
<ds:datastoreItem xmlns:ds="http://schemas.openxmlformats.org/officeDocument/2006/customXml" ds:itemID="{05ED55AB-E9FA-419B-B63F-BA1C27A4FE7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Wout</dc:creator>
  <cp:lastModifiedBy>Wout Laarakkers</cp:lastModifiedBy>
  <dcterms:created xsi:type="dcterms:W3CDTF">2015-06-05T18:17:20Z</dcterms:created>
  <dcterms:modified xsi:type="dcterms:W3CDTF">2025-04-13T15:22:45Z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0x0101006F35F8467955F449B8D9308F8A9DEAF6</vt:lpwstr>
  </property>
</Properties>
</file>