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Users\wlaarakkers\Desktop\SMT Ploegen\Leege versies\"/>
    </mc:Choice>
  </mc:AlternateContent>
  <xr:revisionPtr revIDLastSave="0" documentId="13_ncr:1_{EF73EE80-4664-4BC4-A69A-01BD7F39FD21}" xr6:coauthVersionLast="47" xr6:coauthVersionMax="47" xr10:uidLastSave="{00000000-0000-0000-0000-000000000000}"/>
  <bookViews>
    <workbookView xWindow="-108" yWindow="-108" windowWidth="23256" windowHeight="12456"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5" i="1" l="1"/>
  <c r="E18" i="1"/>
  <c r="M25" i="1" l="1"/>
  <c r="L25" i="1"/>
  <c r="K25" i="1"/>
  <c r="J25" i="1"/>
  <c r="I25" i="1"/>
  <c r="H25" i="1"/>
  <c r="G25" i="1"/>
  <c r="F25" i="1"/>
  <c r="D25" i="1"/>
  <c r="C25" i="1"/>
  <c r="B25" i="1"/>
  <c r="M19" i="1"/>
  <c r="L19" i="1"/>
  <c r="K19" i="1"/>
  <c r="J19" i="1"/>
  <c r="I19" i="1"/>
  <c r="H19" i="1"/>
  <c r="G19" i="1"/>
  <c r="F19" i="1"/>
  <c r="E19" i="1"/>
  <c r="D19" i="1"/>
  <c r="C19" i="1"/>
  <c r="B19" i="1"/>
  <c r="M18" i="1"/>
  <c r="L18" i="1"/>
  <c r="K18" i="1"/>
  <c r="J18" i="1"/>
  <c r="I18" i="1"/>
  <c r="H18" i="1"/>
  <c r="G18" i="1"/>
  <c r="F18" i="1"/>
  <c r="D18" i="1"/>
  <c r="C18" i="1"/>
  <c r="B18" i="1"/>
  <c r="B22" i="1" l="1"/>
  <c r="L22" i="1"/>
  <c r="M22" i="1"/>
  <c r="E22" i="1"/>
  <c r="D22" i="1"/>
  <c r="C22" i="1"/>
  <c r="I22" i="1"/>
  <c r="F22" i="1"/>
  <c r="H22" i="1"/>
  <c r="G22" i="1"/>
  <c r="J22" i="1"/>
  <c r="K22" i="1"/>
  <c r="C23" i="1" l="1"/>
  <c r="D23" i="1"/>
  <c r="H23" i="1"/>
  <c r="B23" i="1"/>
  <c r="M23" i="1"/>
  <c r="J23" i="1"/>
  <c r="L23" i="1"/>
  <c r="E23" i="1"/>
  <c r="K23" i="1"/>
  <c r="F23" i="1"/>
  <c r="G23" i="1"/>
  <c r="I23" i="1"/>
</calcChain>
</file>

<file path=xl/sharedStrings.xml><?xml version="1.0" encoding="utf-8"?>
<sst xmlns="http://schemas.openxmlformats.org/spreadsheetml/2006/main" count="35" uniqueCount="35">
  <si>
    <t>Datum:</t>
  </si>
  <si>
    <t>jury:</t>
  </si>
  <si>
    <r>
      <rPr>
        <b/>
        <sz val="8"/>
        <color theme="1"/>
        <rFont val="Calibri"/>
        <family val="2"/>
      </rPr>
      <t xml:space="preserve">Cat 1-2 en 4  </t>
    </r>
    <r>
      <rPr>
        <sz val="8"/>
        <color theme="1"/>
        <rFont val="Calibri"/>
        <family val="2"/>
      </rPr>
      <t xml:space="preserve">    </t>
    </r>
    <r>
      <rPr>
        <b/>
        <sz val="8"/>
        <color theme="1"/>
        <rFont val="Calibri"/>
        <family val="2"/>
      </rPr>
      <t>Rondgaand</t>
    </r>
    <r>
      <rPr>
        <sz val="8"/>
        <color theme="1"/>
        <rFont val="Calibri"/>
        <family val="2"/>
      </rPr>
      <t xml:space="preserve">      veldnummer</t>
    </r>
  </si>
  <si>
    <r>
      <rPr>
        <b/>
        <sz val="10"/>
        <color theme="1"/>
        <rFont val="Calibri"/>
        <family val="2"/>
      </rPr>
      <t>1 Beginvoor</t>
    </r>
    <r>
      <rPr>
        <sz val="10"/>
        <color theme="1"/>
        <rFont val="Calibri"/>
        <family val="2"/>
      </rPr>
      <t xml:space="preserve"> , schoon, vlak, geen ongeploegde stukjes, uniform beeld links en rechts elk afzonderlijk, niet aangedrukt door band,een wielspoor van ploeg mag zichtbaar zijn op uitgeploegde snede</t>
    </r>
  </si>
  <si>
    <t>1a. rechtheid beginvoor</t>
  </si>
  <si>
    <r>
      <rPr>
        <b/>
        <sz val="10"/>
        <color theme="1"/>
        <rFont val="Calibri"/>
        <family val="2"/>
      </rPr>
      <t>2 Aanstorting</t>
    </r>
    <r>
      <rPr>
        <sz val="10"/>
        <color theme="1"/>
        <rFont val="Calibri"/>
        <family val="2"/>
      </rPr>
      <t>, goed gesloten, vegetatie ondergedekt, even hoog en breed, net als de rest van het ploegwerk. De aanstorting kan pas beoordeeld worden nadat deze is voltooid (3 of 4 omgangen)</t>
    </r>
  </si>
  <si>
    <t>2a. rechtheid aanstorting</t>
  </si>
  <si>
    <r>
      <t xml:space="preserve">3. geploegde sneden, </t>
    </r>
    <r>
      <rPr>
        <sz val="10"/>
        <color theme="1"/>
        <rFont val="Calibri"/>
        <family val="2"/>
      </rPr>
      <t>niet te sterk verkruimeld, voldoende grond voor zaaibed</t>
    </r>
  </si>
  <si>
    <r>
      <t xml:space="preserve">4. geploegde sneden </t>
    </r>
    <r>
      <rPr>
        <sz val="10"/>
        <color theme="1"/>
        <rFont val="Calibri"/>
        <family val="2"/>
      </rPr>
      <t>, even hoog, even breed en voldoende gekeerd</t>
    </r>
  </si>
  <si>
    <r>
      <t xml:space="preserve">5. geploegde sneden, </t>
    </r>
    <r>
      <rPr>
        <sz val="10"/>
        <color theme="1"/>
        <rFont val="Calibri"/>
        <family val="2"/>
      </rPr>
      <t>goed tegen elkaar aansluiten, zichtbaar over gehele lengte van perceel (voldoende geaccentueerd)</t>
    </r>
  </si>
  <si>
    <t>5a. rechtheid geploegde sneden</t>
  </si>
  <si>
    <r>
      <t xml:space="preserve">6. dekking groen en stoppel, </t>
    </r>
    <r>
      <rPr>
        <sz val="10"/>
        <color theme="1"/>
        <rFont val="Calibri"/>
        <family val="2"/>
      </rPr>
      <t>alle vegetatie moet zijn ondergeploegd</t>
    </r>
  </si>
  <si>
    <r>
      <t xml:space="preserve">7. eindvoor opbouw, </t>
    </r>
    <r>
      <rPr>
        <sz val="10"/>
        <color theme="1"/>
        <rFont val="Calibri"/>
        <family val="2"/>
      </rPr>
      <t>laatste drie omgangen moeten gelijk zijn aan overig ploegwerk, geen smalle of brede sneden</t>
    </r>
  </si>
  <si>
    <r>
      <t>8. eindvoor,</t>
    </r>
    <r>
      <rPr>
        <sz val="10"/>
        <color theme="1"/>
        <rFont val="Calibri"/>
        <family val="2"/>
      </rPr>
      <t xml:space="preserve"> laatste twee sneden moeten aansluiten bij overig ploegwerk, uniform beeld over gehele lengte, vlak, niet meer dan een (1) trekker wiel spoor en een (1) ploeg wiel spoor zichtbaar. Niet breder dan een (1) schaarbreedte, niet dieper dan overig ploegwerk.</t>
    </r>
  </si>
  <si>
    <t>8a. rechtheid eindvoor</t>
  </si>
  <si>
    <r>
      <t xml:space="preserve">9. inzetten en uitlichten, </t>
    </r>
    <r>
      <rPr>
        <sz val="10"/>
        <color theme="1"/>
        <rFont val="Calibri"/>
        <family val="2"/>
      </rPr>
      <t>inzetten met voorste schaar op merkvoor, snel op diepte, uitlichten bij bereik grensvoor, zodanig dat veld gelijkmatig is geploegd</t>
    </r>
  </si>
  <si>
    <r>
      <t xml:space="preserve">10. algemene indruk, </t>
    </r>
    <r>
      <rPr>
        <sz val="10"/>
        <color theme="1"/>
        <rFont val="Calibri"/>
        <family val="2"/>
      </rPr>
      <t>totale indruk van gehele ploegwerk, beoordeling vakmanschap van de ploeger</t>
    </r>
  </si>
  <si>
    <t>totaal aantal punten (maximaal 100)</t>
  </si>
  <si>
    <t>Totaal aantal punten rechtheid : 2</t>
  </si>
  <si>
    <t>dieptemeting (aan jury overlaten)</t>
  </si>
  <si>
    <r>
      <t xml:space="preserve">totaal aantal strafpunten (in mindering op het totaal) </t>
    </r>
    <r>
      <rPr>
        <b/>
        <sz val="10"/>
        <color theme="1"/>
        <rFont val="Calibri"/>
        <family val="2"/>
      </rPr>
      <t>invullen met - voor getal</t>
    </r>
  </si>
  <si>
    <t>eindresultaat puntentotaal</t>
  </si>
  <si>
    <t>Rangschikking</t>
  </si>
  <si>
    <t>Harrie Kusters</t>
  </si>
  <si>
    <t>Jan v.d. Zanden</t>
  </si>
  <si>
    <t>Jan Verhoeven</t>
  </si>
  <si>
    <t>H. Kuijpers</t>
  </si>
  <si>
    <t>Peter Beex</t>
  </si>
  <si>
    <t>Rene Schut</t>
  </si>
  <si>
    <t>Henri schut</t>
  </si>
  <si>
    <t>Jan de Pinth</t>
  </si>
  <si>
    <t>Tien Verhoeven</t>
  </si>
  <si>
    <t>Menno de Graaf</t>
  </si>
  <si>
    <t>Piet van Kermenade</t>
  </si>
  <si>
    <t>Pascal Sliepen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</si>
</sst>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 x14ac:knownFonts="1">
    <font>
      <sz val="11"/>
      <color theme="1"/>
      <name val="Calibri"/>
      <family val="2"/>
      <scheme val="minor"/>
    </font>
    <font>
      <sz val="8"/>
      <color theme="1"/>
      <name val="Calibri"/>
      <family val="2"/>
    </font>
    <font>
      <b/>
      <sz val="8"/>
      <color theme="1"/>
      <name val="Calibri"/>
      <family val="2"/>
    </font>
    <font>
      <sz val="10"/>
      <color theme="1"/>
      <name val="Calibri"/>
      <family val="2"/>
    </font>
    <font>
      <b/>
      <sz val="10"/>
      <color theme="1"/>
      <name val="Calibri"/>
      <family val="2"/>
    </font>
  </fonts>
  <fills count="2">
    <fill>
      <patternFill patternType="none"/>
    </fill>
    <fill>
      <patternFill patternType="gray125"/>
    </fill>
  </fills>
  <borders count="3">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1" fillId="0" borderId="1" xfId="0" applyFont="1" applyBorder="1" applyAlignment="1">
      <alignment horizontal="left"/>
    </xf>
    <xf numFmtId="0" fontId="0" fillId="0" borderId="2" xfId="0" applyBorder="1"/>
    <xf numFmtId="0" fontId="0" fillId="0" borderId="2" xfId="0" applyBorder="1" applyAlignment="1">
      <alignment textRotation="90"/>
    </xf>
    <xf numFmtId="0" fontId="3" fillId="0" borderId="1" xfId="0" applyFont="1" applyBorder="1" applyAlignment="1">
      <alignment wrapText="1"/>
    </xf>
    <xf numFmtId="0" fontId="0" fillId="0" borderId="0" xfId="0" applyAlignment="1">
      <alignment vertical="center" wrapText="1"/>
    </xf>
    <xf numFmtId="0" fontId="4" fillId="0" borderId="1" xfId="0" applyFont="1" applyBorder="1" applyAlignment="1">
      <alignment vertical="center"/>
    </xf>
    <xf numFmtId="0" fontId="4" fillId="0" borderId="1" xfId="0" applyFont="1" applyBorder="1" applyAlignment="1">
      <alignment wrapText="1"/>
    </xf>
    <xf numFmtId="0" fontId="4" fillId="0" borderId="1" xfId="0" applyFont="1" applyBorder="1" applyAlignment="1">
      <alignment vertical="center" wrapText="1"/>
    </xf>
    <xf numFmtId="164" fontId="0" fillId="0" borderId="2" xfId="0" applyNumberFormat="1" applyBorder="1"/>
    <xf numFmtId="0" fontId="3" fillId="0" borderId="1" xfId="0" applyFont="1" applyBorder="1"/>
    <xf numFmtId="0" fontId="3" fillId="0" borderId="1" xfId="0" applyFont="1" applyBorder="1" applyAlignment="1">
      <alignment vertical="center" wrapText="1"/>
    </xf>
    <xf numFmtId="0" fontId="0" fillId="0" borderId="0" xfId="0" applyBorder="1"/>
    <xf numFmtId="164" fontId="0" fillId="0" borderId="0" xfId="0" applyNumberForma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1143000</xdr:colOff>
      <xdr:row>0</xdr:row>
      <xdr:rowOff>0</xdr:rowOff>
    </xdr:from>
    <xdr:to>
      <xdr:col>0</xdr:col>
      <xdr:colOff>1676398</xdr:colOff>
      <xdr:row>0</xdr:row>
      <xdr:rowOff>514350</xdr:rowOff>
    </xdr:to>
    <xdr:pic>
      <xdr:nvPicPr>
        <xdr:cNvPr id="2" name="Afbeelding 2">
          <a:extLst>
            <a:ext uri="{FF2B5EF4-FFF2-40B4-BE49-F238E27FC236}">
              <a16:creationId xmlns:a16="http://schemas.microsoft.com/office/drawing/2014/main" id="{8164004A-133B-4EB6-A1AE-0BD47BCAE139}"/>
            </a:ext>
          </a:extLst>
        </xdr:cNvPr>
        <xdr:cNvPicPr>
          <a:picLocks noChangeAspect="1"/>
        </xdr:cNvPicPr>
      </xdr:nvPicPr>
      <xdr:blipFill>
        <a:blip xmlns:r="http://schemas.openxmlformats.org/officeDocument/2006/relationships" r:embed="rId1"/>
        <a:stretch>
          <a:fillRect/>
        </a:stretch>
      </xdr:blipFill>
      <xdr:spPr>
        <a:xfrm>
          <a:off x="1143000" y="0"/>
          <a:ext cx="533398" cy="5143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8"/>
  <sheetViews>
    <sheetView tabSelected="1" workbookViewId="0">
      <pane ySplit="1" topLeftCell="A14" activePane="bottomLeft" state="frozen"/>
      <selection pane="bottomLeft" activeCell="Q20" sqref="Q20"/>
    </sheetView>
  </sheetViews>
  <sheetFormatPr defaultRowHeight="14.4" x14ac:dyDescent="0.3"/>
  <cols>
    <col min="1" max="1" width="40.6640625" customWidth="1"/>
    <col min="2" max="13" width="5.21875" customWidth="1"/>
    <col min="14" max="14" width="5.33203125" customWidth="1"/>
    <col min="15" max="15" width="5" customWidth="1"/>
  </cols>
  <sheetData>
    <row r="1" spans="1:19" ht="41.55" customHeight="1" x14ac:dyDescent="0.3">
      <c r="C1" t="s">
        <v>0</v>
      </c>
      <c r="G1" t="s">
        <v>1</v>
      </c>
    </row>
    <row r="2" spans="1:19" x14ac:dyDescent="0.3">
      <c r="A2" s="1" t="s">
        <v>2</v>
      </c>
      <c r="B2" s="2">
        <v>1</v>
      </c>
      <c r="C2" s="2">
        <v>2</v>
      </c>
      <c r="D2">
        <v>3</v>
      </c>
      <c r="E2" s="2">
        <v>4</v>
      </c>
      <c r="F2" s="2">
        <v>5</v>
      </c>
      <c r="G2" s="2">
        <v>6</v>
      </c>
      <c r="H2" s="2">
        <v>7</v>
      </c>
      <c r="I2" s="2">
        <v>8</v>
      </c>
      <c r="J2" s="2">
        <v>19</v>
      </c>
      <c r="K2" s="2">
        <v>20</v>
      </c>
      <c r="L2" s="2">
        <v>21</v>
      </c>
      <c r="M2" s="2">
        <v>22</v>
      </c>
    </row>
    <row r="3" spans="1:19" ht="93.6" x14ac:dyDescent="0.3">
      <c r="A3" s="1"/>
      <c r="B3" s="3" t="s">
        <v>31</v>
      </c>
      <c r="C3" s="3" t="s">
        <v>26</v>
      </c>
      <c r="D3" s="3" t="s">
        <v>34</v>
      </c>
      <c r="E3" s="3" t="s">
        <v>23</v>
      </c>
      <c r="F3" s="3" t="s">
        <v>24</v>
      </c>
      <c r="G3" s="3" t="s">
        <v>25</v>
      </c>
      <c r="H3" s="3" t="s">
        <v>27</v>
      </c>
      <c r="I3" s="3" t="s">
        <v>32</v>
      </c>
      <c r="J3" s="3" t="s">
        <v>33</v>
      </c>
      <c r="K3" s="3" t="s">
        <v>30</v>
      </c>
      <c r="L3" s="3" t="s">
        <v>28</v>
      </c>
      <c r="M3" s="3" t="s">
        <v>29</v>
      </c>
      <c r="N3" s="12"/>
      <c r="O3" s="12"/>
      <c r="P3" s="12"/>
    </row>
    <row r="4" spans="1:19" ht="69" x14ac:dyDescent="0.3">
      <c r="A4" s="4" t="s">
        <v>3</v>
      </c>
      <c r="B4" s="2">
        <v>4</v>
      </c>
      <c r="C4" s="2">
        <v>8</v>
      </c>
      <c r="D4" s="2">
        <v>4</v>
      </c>
      <c r="E4" s="2">
        <v>7</v>
      </c>
      <c r="F4" s="2">
        <v>7</v>
      </c>
      <c r="G4" s="2">
        <v>4</v>
      </c>
      <c r="H4" s="2">
        <v>8</v>
      </c>
      <c r="I4" s="2">
        <v>8</v>
      </c>
      <c r="J4" s="2">
        <v>7</v>
      </c>
      <c r="K4" s="2">
        <v>5</v>
      </c>
      <c r="L4" s="2">
        <v>8</v>
      </c>
      <c r="M4" s="2">
        <v>5</v>
      </c>
      <c r="N4" s="12"/>
      <c r="O4" s="12"/>
      <c r="P4" s="12"/>
      <c r="Q4" s="5"/>
      <c r="S4" s="5"/>
    </row>
    <row r="5" spans="1:19" ht="19.5" customHeight="1" x14ac:dyDescent="0.3">
      <c r="A5" s="6" t="s">
        <v>4</v>
      </c>
      <c r="B5" s="2">
        <v>4</v>
      </c>
      <c r="C5" s="2">
        <v>7</v>
      </c>
      <c r="D5" s="2">
        <v>6</v>
      </c>
      <c r="E5" s="2">
        <v>5</v>
      </c>
      <c r="F5" s="2">
        <v>6</v>
      </c>
      <c r="G5" s="2">
        <v>5</v>
      </c>
      <c r="H5" s="2">
        <v>8</v>
      </c>
      <c r="I5" s="2">
        <v>5</v>
      </c>
      <c r="J5" s="2">
        <v>5</v>
      </c>
      <c r="K5" s="2">
        <v>5</v>
      </c>
      <c r="L5" s="2">
        <v>6</v>
      </c>
      <c r="M5" s="2">
        <v>5</v>
      </c>
      <c r="N5" s="12"/>
      <c r="O5" s="12"/>
      <c r="P5" s="12"/>
      <c r="Q5" s="5"/>
      <c r="S5" s="5"/>
    </row>
    <row r="6" spans="1:19" ht="69" x14ac:dyDescent="0.3">
      <c r="A6" s="4" t="s">
        <v>5</v>
      </c>
      <c r="B6" s="2">
        <v>6</v>
      </c>
      <c r="C6" s="2">
        <v>4</v>
      </c>
      <c r="D6" s="2">
        <v>5</v>
      </c>
      <c r="E6" s="2">
        <v>8</v>
      </c>
      <c r="F6" s="2">
        <v>5</v>
      </c>
      <c r="G6" s="2">
        <v>7</v>
      </c>
      <c r="H6" s="2">
        <v>8</v>
      </c>
      <c r="I6" s="2">
        <v>7</v>
      </c>
      <c r="J6" s="2">
        <v>5</v>
      </c>
      <c r="K6" s="2">
        <v>4</v>
      </c>
      <c r="L6" s="2">
        <v>5</v>
      </c>
      <c r="M6" s="2">
        <v>4</v>
      </c>
      <c r="N6" s="12"/>
      <c r="O6" s="12"/>
      <c r="P6" s="12"/>
      <c r="Q6" s="5"/>
      <c r="S6" s="5"/>
    </row>
    <row r="7" spans="1:19" ht="18.75" customHeight="1" x14ac:dyDescent="0.3">
      <c r="A7" s="6" t="s">
        <v>6</v>
      </c>
      <c r="B7" s="2">
        <v>7</v>
      </c>
      <c r="C7" s="2">
        <v>4</v>
      </c>
      <c r="D7" s="2">
        <v>5</v>
      </c>
      <c r="E7" s="2">
        <v>8</v>
      </c>
      <c r="F7" s="2">
        <v>6</v>
      </c>
      <c r="G7" s="2">
        <v>7</v>
      </c>
      <c r="H7" s="2">
        <v>7</v>
      </c>
      <c r="I7" s="2">
        <v>7</v>
      </c>
      <c r="J7" s="2">
        <v>5</v>
      </c>
      <c r="K7" s="2">
        <v>4</v>
      </c>
      <c r="L7" s="2">
        <v>6</v>
      </c>
      <c r="M7" s="2">
        <v>4</v>
      </c>
      <c r="N7" s="12"/>
      <c r="O7" s="12"/>
      <c r="P7" s="12"/>
      <c r="Q7" s="5"/>
      <c r="S7" s="5"/>
    </row>
    <row r="8" spans="1:19" ht="27.6" x14ac:dyDescent="0.3">
      <c r="A8" s="7" t="s">
        <v>7</v>
      </c>
      <c r="B8" s="2">
        <v>6</v>
      </c>
      <c r="C8" s="2">
        <v>8</v>
      </c>
      <c r="D8" s="2">
        <v>7</v>
      </c>
      <c r="E8" s="2">
        <v>7</v>
      </c>
      <c r="F8" s="2">
        <v>7</v>
      </c>
      <c r="G8" s="2">
        <v>7</v>
      </c>
      <c r="H8" s="2">
        <v>7</v>
      </c>
      <c r="I8" s="2">
        <v>6</v>
      </c>
      <c r="J8" s="2">
        <v>5</v>
      </c>
      <c r="K8" s="2">
        <v>6</v>
      </c>
      <c r="L8" s="2">
        <v>6</v>
      </c>
      <c r="M8" s="2">
        <v>5</v>
      </c>
      <c r="N8" s="12"/>
      <c r="O8" s="12"/>
      <c r="P8" s="12"/>
      <c r="Q8" s="5"/>
      <c r="S8" s="5"/>
    </row>
    <row r="9" spans="1:19" ht="27.6" x14ac:dyDescent="0.3">
      <c r="A9" s="8" t="s">
        <v>8</v>
      </c>
      <c r="B9" s="2">
        <v>7</v>
      </c>
      <c r="C9" s="2">
        <v>7</v>
      </c>
      <c r="D9" s="2">
        <v>7</v>
      </c>
      <c r="E9" s="2">
        <v>6</v>
      </c>
      <c r="F9" s="2">
        <v>6</v>
      </c>
      <c r="G9" s="2">
        <v>6</v>
      </c>
      <c r="H9" s="2">
        <v>7</v>
      </c>
      <c r="I9" s="2">
        <v>6</v>
      </c>
      <c r="J9" s="2">
        <v>5</v>
      </c>
      <c r="K9" s="2">
        <v>6</v>
      </c>
      <c r="L9" s="2">
        <v>6</v>
      </c>
      <c r="M9" s="2">
        <v>6</v>
      </c>
      <c r="N9" s="12"/>
      <c r="O9" s="12"/>
      <c r="P9" s="12"/>
      <c r="Q9" s="5"/>
      <c r="S9" s="5"/>
    </row>
    <row r="10" spans="1:19" ht="41.4" x14ac:dyDescent="0.3">
      <c r="A10" s="8" t="s">
        <v>9</v>
      </c>
      <c r="B10" s="2">
        <v>7</v>
      </c>
      <c r="C10" s="2">
        <v>8</v>
      </c>
      <c r="D10" s="2">
        <v>7</v>
      </c>
      <c r="E10" s="2">
        <v>6</v>
      </c>
      <c r="F10" s="2">
        <v>7</v>
      </c>
      <c r="G10" s="2">
        <v>6</v>
      </c>
      <c r="H10" s="2">
        <v>7</v>
      </c>
      <c r="I10" s="2">
        <v>6</v>
      </c>
      <c r="J10" s="2">
        <v>5</v>
      </c>
      <c r="K10" s="2">
        <v>6</v>
      </c>
      <c r="L10" s="2">
        <v>6</v>
      </c>
      <c r="M10" s="2">
        <v>5</v>
      </c>
      <c r="N10" s="12"/>
      <c r="O10" s="12"/>
      <c r="P10" s="12"/>
      <c r="Q10" s="5"/>
      <c r="S10" s="5"/>
    </row>
    <row r="11" spans="1:19" ht="19.5" customHeight="1" x14ac:dyDescent="0.3">
      <c r="A11" s="6" t="s">
        <v>10</v>
      </c>
      <c r="B11" s="2">
        <v>7</v>
      </c>
      <c r="C11" s="2">
        <v>8</v>
      </c>
      <c r="D11" s="2">
        <v>6</v>
      </c>
      <c r="E11" s="2">
        <v>7</v>
      </c>
      <c r="F11" s="2">
        <v>8</v>
      </c>
      <c r="G11" s="2">
        <v>6</v>
      </c>
      <c r="H11" s="2">
        <v>7</v>
      </c>
      <c r="I11" s="2">
        <v>7</v>
      </c>
      <c r="J11" s="2">
        <v>6</v>
      </c>
      <c r="K11" s="2">
        <v>6</v>
      </c>
      <c r="L11" s="2">
        <v>7</v>
      </c>
      <c r="M11" s="2">
        <v>6</v>
      </c>
      <c r="N11" s="12"/>
      <c r="O11" s="12"/>
      <c r="P11" s="12"/>
      <c r="Q11" s="5"/>
      <c r="S11" s="5"/>
    </row>
    <row r="12" spans="1:19" ht="27.6" x14ac:dyDescent="0.3">
      <c r="A12" s="7" t="s">
        <v>11</v>
      </c>
      <c r="B12" s="2">
        <v>8</v>
      </c>
      <c r="C12" s="2">
        <v>8</v>
      </c>
      <c r="D12" s="2">
        <v>8</v>
      </c>
      <c r="E12" s="2">
        <v>8</v>
      </c>
      <c r="F12" s="2">
        <v>8</v>
      </c>
      <c r="G12" s="2">
        <v>8</v>
      </c>
      <c r="H12" s="2">
        <v>8</v>
      </c>
      <c r="I12" s="2">
        <v>8</v>
      </c>
      <c r="J12" s="2">
        <v>7</v>
      </c>
      <c r="K12" s="2">
        <v>8</v>
      </c>
      <c r="L12" s="2">
        <v>8</v>
      </c>
      <c r="M12" s="2">
        <v>8</v>
      </c>
      <c r="N12" s="12"/>
      <c r="O12" s="12"/>
      <c r="P12" s="12"/>
      <c r="Q12" s="5"/>
      <c r="S12" s="5"/>
    </row>
    <row r="13" spans="1:19" ht="41.4" x14ac:dyDescent="0.3">
      <c r="A13" s="8" t="s">
        <v>12</v>
      </c>
      <c r="B13" s="2">
        <v>5</v>
      </c>
      <c r="C13" s="2">
        <v>7</v>
      </c>
      <c r="D13" s="2">
        <v>3</v>
      </c>
      <c r="E13" s="2">
        <v>6</v>
      </c>
      <c r="F13" s="2">
        <v>8</v>
      </c>
      <c r="G13" s="2">
        <v>5</v>
      </c>
      <c r="H13" s="2">
        <v>8</v>
      </c>
      <c r="I13" s="2">
        <v>7</v>
      </c>
      <c r="J13" s="2">
        <v>6</v>
      </c>
      <c r="K13" s="2">
        <v>6</v>
      </c>
      <c r="L13" s="2">
        <v>6</v>
      </c>
      <c r="M13" s="2">
        <v>8</v>
      </c>
      <c r="N13" s="12"/>
      <c r="O13" s="12"/>
      <c r="P13" s="12"/>
      <c r="Q13" s="5"/>
      <c r="S13" s="5"/>
    </row>
    <row r="14" spans="1:19" ht="82.8" x14ac:dyDescent="0.3">
      <c r="A14" s="7" t="s">
        <v>13</v>
      </c>
      <c r="B14" s="2">
        <v>5</v>
      </c>
      <c r="C14" s="2">
        <v>7</v>
      </c>
      <c r="D14" s="2">
        <v>4</v>
      </c>
      <c r="E14" s="2">
        <v>5</v>
      </c>
      <c r="F14" s="2">
        <v>8</v>
      </c>
      <c r="G14" s="2">
        <v>5</v>
      </c>
      <c r="H14" s="2">
        <v>7</v>
      </c>
      <c r="I14" s="2">
        <v>7</v>
      </c>
      <c r="J14" s="2">
        <v>6</v>
      </c>
      <c r="K14" s="2">
        <v>6</v>
      </c>
      <c r="L14" s="2">
        <v>6</v>
      </c>
      <c r="M14" s="2">
        <v>7</v>
      </c>
      <c r="N14" s="12"/>
      <c r="O14" s="12"/>
      <c r="P14" s="12"/>
      <c r="Q14" s="5"/>
      <c r="S14" s="5"/>
    </row>
    <row r="15" spans="1:19" ht="21" customHeight="1" x14ac:dyDescent="0.3">
      <c r="A15" s="6" t="s">
        <v>14</v>
      </c>
      <c r="B15" s="2">
        <v>3</v>
      </c>
      <c r="C15" s="2">
        <v>6</v>
      </c>
      <c r="D15" s="2">
        <v>3</v>
      </c>
      <c r="E15" s="2">
        <v>3</v>
      </c>
      <c r="F15" s="2">
        <v>7</v>
      </c>
      <c r="G15" s="2">
        <v>4</v>
      </c>
      <c r="H15" s="2">
        <v>6</v>
      </c>
      <c r="I15" s="2">
        <v>7</v>
      </c>
      <c r="J15" s="2">
        <v>5</v>
      </c>
      <c r="K15" s="2">
        <v>5</v>
      </c>
      <c r="L15" s="2">
        <v>6</v>
      </c>
      <c r="M15" s="2">
        <v>7</v>
      </c>
      <c r="N15" s="12"/>
      <c r="O15" s="12"/>
      <c r="P15" s="12"/>
    </row>
    <row r="16" spans="1:19" ht="55.2" x14ac:dyDescent="0.3">
      <c r="A16" s="8" t="s">
        <v>15</v>
      </c>
      <c r="B16" s="2">
        <v>4</v>
      </c>
      <c r="C16" s="2">
        <v>6</v>
      </c>
      <c r="D16" s="2">
        <v>5</v>
      </c>
      <c r="E16" s="2">
        <v>5</v>
      </c>
      <c r="F16" s="2">
        <v>7</v>
      </c>
      <c r="G16" s="2">
        <v>7</v>
      </c>
      <c r="H16" s="2">
        <v>6</v>
      </c>
      <c r="I16" s="2">
        <v>8</v>
      </c>
      <c r="J16" s="2">
        <v>6</v>
      </c>
      <c r="K16" s="2">
        <v>6</v>
      </c>
      <c r="L16" s="2">
        <v>7</v>
      </c>
      <c r="M16" s="2">
        <v>6</v>
      </c>
      <c r="N16" s="12"/>
      <c r="O16" s="12"/>
      <c r="P16" s="12"/>
    </row>
    <row r="17" spans="1:16" ht="41.4" x14ac:dyDescent="0.3">
      <c r="A17" s="8" t="s">
        <v>16</v>
      </c>
      <c r="B17" s="2">
        <v>7</v>
      </c>
      <c r="C17" s="2">
        <v>8</v>
      </c>
      <c r="D17" s="2">
        <v>4</v>
      </c>
      <c r="E17" s="2">
        <v>7</v>
      </c>
      <c r="F17" s="2">
        <v>8</v>
      </c>
      <c r="G17" s="2">
        <v>7</v>
      </c>
      <c r="H17" s="2">
        <v>9</v>
      </c>
      <c r="I17" s="2">
        <v>7</v>
      </c>
      <c r="J17" s="2">
        <v>6</v>
      </c>
      <c r="K17" s="2">
        <v>7</v>
      </c>
      <c r="L17" s="2">
        <v>7</v>
      </c>
      <c r="M17" s="2">
        <v>6</v>
      </c>
      <c r="N17" s="12"/>
      <c r="O17" s="12"/>
      <c r="P17" s="12"/>
    </row>
    <row r="18" spans="1:16" ht="21" customHeight="1" x14ac:dyDescent="0.3">
      <c r="A18" s="6" t="s">
        <v>17</v>
      </c>
      <c r="B18" s="2">
        <f>SUM(B4+B6+B8+B9+B10+B12+B13+B14+B16+B17)</f>
        <v>59</v>
      </c>
      <c r="C18" s="2">
        <f t="shared" ref="C18:O18" si="0">SUM(C4+C6+C8+C9+C10+C12+C13+C14+C16+C17)</f>
        <v>71</v>
      </c>
      <c r="D18" s="2">
        <f t="shared" si="0"/>
        <v>54</v>
      </c>
      <c r="E18" s="2">
        <f>SUM(E4+E6+E8+E9+E10+E12+E13+E14+E16+E17)</f>
        <v>65</v>
      </c>
      <c r="F18" s="2">
        <f t="shared" si="0"/>
        <v>71</v>
      </c>
      <c r="G18" s="2">
        <f t="shared" si="0"/>
        <v>62</v>
      </c>
      <c r="H18" s="2">
        <f t="shared" si="0"/>
        <v>75</v>
      </c>
      <c r="I18" s="2">
        <f t="shared" si="0"/>
        <v>70</v>
      </c>
      <c r="J18" s="2">
        <f t="shared" si="0"/>
        <v>58</v>
      </c>
      <c r="K18" s="2">
        <f t="shared" si="0"/>
        <v>60</v>
      </c>
      <c r="L18" s="2">
        <f t="shared" si="0"/>
        <v>65</v>
      </c>
      <c r="M18" s="2">
        <f t="shared" si="0"/>
        <v>60</v>
      </c>
      <c r="N18" s="12"/>
      <c r="O18" s="12"/>
      <c r="P18" s="12"/>
    </row>
    <row r="19" spans="1:16" ht="21" customHeight="1" x14ac:dyDescent="0.3">
      <c r="A19" s="6" t="s">
        <v>18</v>
      </c>
      <c r="B19" s="9">
        <f t="shared" ref="B19:O19" si="1">(B5+B7+B11+B15)/2</f>
        <v>10.5</v>
      </c>
      <c r="C19" s="9">
        <f t="shared" si="1"/>
        <v>12.5</v>
      </c>
      <c r="D19" s="9">
        <f t="shared" si="1"/>
        <v>10</v>
      </c>
      <c r="E19" s="9">
        <f t="shared" si="1"/>
        <v>11.5</v>
      </c>
      <c r="F19" s="9">
        <f t="shared" si="1"/>
        <v>13.5</v>
      </c>
      <c r="G19" s="9">
        <f t="shared" si="1"/>
        <v>11</v>
      </c>
      <c r="H19" s="9">
        <f t="shared" si="1"/>
        <v>14</v>
      </c>
      <c r="I19" s="9">
        <f t="shared" si="1"/>
        <v>13</v>
      </c>
      <c r="J19" s="9">
        <f t="shared" si="1"/>
        <v>10.5</v>
      </c>
      <c r="K19" s="9">
        <f t="shared" si="1"/>
        <v>10</v>
      </c>
      <c r="L19" s="9">
        <f t="shared" si="1"/>
        <v>12.5</v>
      </c>
      <c r="M19" s="9">
        <f t="shared" si="1"/>
        <v>11</v>
      </c>
      <c r="N19" s="13"/>
      <c r="O19" s="13"/>
      <c r="P19" s="12"/>
    </row>
    <row r="20" spans="1:16" ht="21" customHeight="1" x14ac:dyDescent="0.3">
      <c r="A20" s="10" t="s">
        <v>19</v>
      </c>
      <c r="B20" s="2"/>
      <c r="C20" s="2"/>
      <c r="D20" s="2"/>
      <c r="E20" s="2"/>
      <c r="F20" s="2"/>
      <c r="G20" s="2"/>
      <c r="H20" s="2"/>
      <c r="I20" s="2"/>
      <c r="J20" s="2"/>
      <c r="K20" s="2"/>
      <c r="L20" s="2"/>
      <c r="M20" s="2"/>
      <c r="N20" s="12"/>
      <c r="O20" s="12"/>
      <c r="P20" s="12"/>
    </row>
    <row r="21" spans="1:16" ht="27.6" x14ac:dyDescent="0.3">
      <c r="A21" s="11" t="s">
        <v>20</v>
      </c>
      <c r="B21" s="2"/>
      <c r="C21" s="2"/>
      <c r="D21" s="2"/>
      <c r="E21" s="2"/>
      <c r="F21" s="2"/>
      <c r="G21" s="2"/>
      <c r="H21" s="2"/>
      <c r="I21" s="2"/>
      <c r="J21" s="2"/>
      <c r="K21" s="2"/>
      <c r="L21" s="2"/>
      <c r="M21" s="2"/>
      <c r="N21" s="12"/>
      <c r="O21" s="12"/>
      <c r="P21" s="12"/>
    </row>
    <row r="22" spans="1:16" ht="21" customHeight="1" x14ac:dyDescent="0.3">
      <c r="A22" s="6" t="s">
        <v>21</v>
      </c>
      <c r="B22" s="9">
        <f>SUM(B18:B21)</f>
        <v>69.5</v>
      </c>
      <c r="C22" s="9">
        <f t="shared" ref="C22:O22" si="2">SUM(C18:C21)</f>
        <v>83.5</v>
      </c>
      <c r="D22" s="9">
        <f t="shared" si="2"/>
        <v>64</v>
      </c>
      <c r="E22" s="9">
        <f t="shared" si="2"/>
        <v>76.5</v>
      </c>
      <c r="F22" s="9">
        <f t="shared" si="2"/>
        <v>84.5</v>
      </c>
      <c r="G22" s="9">
        <f t="shared" si="2"/>
        <v>73</v>
      </c>
      <c r="H22" s="9">
        <f t="shared" si="2"/>
        <v>89</v>
      </c>
      <c r="I22" s="9">
        <f t="shared" si="2"/>
        <v>83</v>
      </c>
      <c r="J22" s="9">
        <f t="shared" si="2"/>
        <v>68.5</v>
      </c>
      <c r="K22" s="9">
        <f t="shared" si="2"/>
        <v>70</v>
      </c>
      <c r="L22" s="9">
        <f t="shared" si="2"/>
        <v>77.5</v>
      </c>
      <c r="M22" s="9">
        <f t="shared" si="2"/>
        <v>71</v>
      </c>
      <c r="N22" s="13"/>
      <c r="O22" s="13"/>
      <c r="P22" s="12"/>
    </row>
    <row r="23" spans="1:16" ht="21" customHeight="1" x14ac:dyDescent="0.3">
      <c r="A23" s="6" t="s">
        <v>22</v>
      </c>
      <c r="B23" s="2">
        <f>RANK(B22,$B$22:$O$22 )</f>
        <v>10</v>
      </c>
      <c r="C23" s="2">
        <f t="shared" ref="C23:O23" si="3">RANK(C22,$B$22:$O$22 )</f>
        <v>3</v>
      </c>
      <c r="D23" s="2">
        <f t="shared" si="3"/>
        <v>12</v>
      </c>
      <c r="E23" s="2">
        <f t="shared" si="3"/>
        <v>6</v>
      </c>
      <c r="F23" s="2">
        <f t="shared" si="3"/>
        <v>2</v>
      </c>
      <c r="G23" s="2">
        <f t="shared" si="3"/>
        <v>7</v>
      </c>
      <c r="H23" s="2">
        <f t="shared" si="3"/>
        <v>1</v>
      </c>
      <c r="I23" s="2">
        <f t="shared" si="3"/>
        <v>4</v>
      </c>
      <c r="J23" s="2">
        <f t="shared" si="3"/>
        <v>11</v>
      </c>
      <c r="K23" s="2">
        <f t="shared" si="3"/>
        <v>9</v>
      </c>
      <c r="L23" s="2">
        <f t="shared" si="3"/>
        <v>5</v>
      </c>
      <c r="M23" s="2">
        <f t="shared" si="3"/>
        <v>8</v>
      </c>
      <c r="N23" s="12"/>
      <c r="O23" s="12"/>
      <c r="P23" s="12"/>
    </row>
    <row r="24" spans="1:16" x14ac:dyDescent="0.3">
      <c r="B24" s="2"/>
      <c r="C24" s="2"/>
      <c r="D24" s="2"/>
      <c r="E24" s="2"/>
      <c r="F24" s="2"/>
      <c r="G24" s="2"/>
      <c r="H24" s="2"/>
      <c r="I24" s="2"/>
      <c r="J24" s="2"/>
      <c r="K24" s="2"/>
      <c r="L24" s="2"/>
      <c r="M24" s="2"/>
      <c r="N24" s="12"/>
      <c r="O24" s="12"/>
      <c r="P24" s="12"/>
    </row>
    <row r="25" spans="1:16" x14ac:dyDescent="0.3">
      <c r="B25" s="2">
        <f>SUM(B4:B17)</f>
        <v>80</v>
      </c>
      <c r="C25" s="2">
        <f t="shared" ref="C25:O25" si="4">SUM(C4:C17)</f>
        <v>96</v>
      </c>
      <c r="D25" s="2">
        <f t="shared" si="4"/>
        <v>74</v>
      </c>
      <c r="E25" s="2">
        <f>SUM(E4:E17)</f>
        <v>88</v>
      </c>
      <c r="F25" s="2">
        <f t="shared" si="4"/>
        <v>98</v>
      </c>
      <c r="G25" s="2">
        <f t="shared" si="4"/>
        <v>84</v>
      </c>
      <c r="H25" s="2">
        <f t="shared" si="4"/>
        <v>103</v>
      </c>
      <c r="I25" s="2">
        <f t="shared" si="4"/>
        <v>96</v>
      </c>
      <c r="J25" s="2">
        <f t="shared" si="4"/>
        <v>79</v>
      </c>
      <c r="K25" s="2">
        <f t="shared" si="4"/>
        <v>80</v>
      </c>
      <c r="L25" s="2">
        <f t="shared" si="4"/>
        <v>90</v>
      </c>
      <c r="M25" s="2">
        <f t="shared" si="4"/>
        <v>82</v>
      </c>
      <c r="N25" s="12"/>
      <c r="O25" s="12"/>
      <c r="P25" s="12"/>
    </row>
    <row r="26" spans="1:16" x14ac:dyDescent="0.3">
      <c r="N26" s="12"/>
      <c r="O26" s="12"/>
      <c r="P26" s="12"/>
    </row>
    <row r="27" spans="1:16" x14ac:dyDescent="0.3">
      <c r="N27" s="12"/>
      <c r="O27" s="12"/>
      <c r="P27" s="12"/>
    </row>
    <row r="28" spans="1:16" x14ac:dyDescent="0.3">
      <c r="N28" s="12"/>
      <c r="O28" s="12"/>
      <c r="P28" s="12"/>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F35F8467955F449B8D9308F8A9DEAF6" ma:contentTypeVersion="18" ma:contentTypeDescription="Een nieuw document maken." ma:contentTypeScope="" ma:versionID="2b46f7d8c59da24d3be41dbeefebcf1c">
  <xsd:schema xmlns:xsd="http://www.w3.org/2001/XMLSchema" xmlns:xs="http://www.w3.org/2001/XMLSchema" xmlns:p="http://schemas.microsoft.com/office/2006/metadata/properties" xmlns:ns2="c0d9623f-3979-4f47-9cd1-326ec96ac579" xmlns:ns3="8a7406c5-6b74-46b9-87eb-e4f18f863643" targetNamespace="http://schemas.microsoft.com/office/2006/metadata/properties" ma:root="true" ma:fieldsID="f217e3d1e6d419395dccaff7010328eb" ns2:_="" ns3:_="">
    <xsd:import namespace="c0d9623f-3979-4f47-9cd1-326ec96ac579"/>
    <xsd:import namespace="8a7406c5-6b74-46b9-87eb-e4f18f86364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lcf76f155ced4ddcb4097134ff3c332f" minOccurs="0"/>
                <xsd:element ref="ns3:TaxCatchAll" minOccurs="0"/>
                <xsd:element ref="ns3:SharedWithUsers" minOccurs="0"/>
                <xsd:element ref="ns3:SharedWithDetails" minOccurs="0"/>
                <xsd:element ref="ns2:MediaServiceLocatio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d9623f-3979-4f47-9cd1-326ec96ac5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Afbeeldingtags" ma:readOnly="false" ma:fieldId="{5cf76f15-5ced-4ddc-b409-7134ff3c332f}" ma:taxonomyMulti="true" ma:sspId="30a569fd-64e6-4cdd-9d69-b5c1cd7ab0d5"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a7406c5-6b74-46b9-87eb-e4f18f86364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df3cf177-2a8f-4a5b-8bfc-745ef0067366}" ma:internalName="TaxCatchAll" ma:showField="CatchAllData" ma:web="8a7406c5-6b74-46b9-87eb-e4f18f863643">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a7406c5-6b74-46b9-87eb-e4f18f863643" xsi:nil="true"/>
    <lcf76f155ced4ddcb4097134ff3c332f xmlns="c0d9623f-3979-4f47-9cd1-326ec96ac57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B18ACFE-3D6F-4BE1-AB69-5110015778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d9623f-3979-4f47-9cd1-326ec96ac579"/>
    <ds:schemaRef ds:uri="8a7406c5-6b74-46b9-87eb-e4f18f8636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491E836-227E-411E-B986-123EAC161BCF}">
  <ds:schemaRefs>
    <ds:schemaRef ds:uri="http://schemas.microsoft.com/sharepoint/v3/contenttype/forms"/>
  </ds:schemaRefs>
</ds:datastoreItem>
</file>

<file path=customXml/itemProps3.xml><?xml version="1.0" encoding="utf-8"?>
<ds:datastoreItem xmlns:ds="http://schemas.openxmlformats.org/officeDocument/2006/customXml" ds:itemID="{A4124E1D-D409-4279-A178-59AC4C3FDD2F}">
  <ds:schemaRefs>
    <ds:schemaRef ds:uri="http://schemas.microsoft.com/office/2006/metadata/properties"/>
    <ds:schemaRef ds:uri="http://schemas.microsoft.com/office/infopath/2007/PartnerControls"/>
    <ds:schemaRef ds:uri="8a7406c5-6b74-46b9-87eb-e4f18f863643"/>
    <ds:schemaRef ds:uri="c0d9623f-3979-4f47-9cd1-326ec96ac57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Wout</dc:creator>
  <cp:lastModifiedBy>Wout Laarakkers</cp:lastModifiedBy>
  <dcterms:created xsi:type="dcterms:W3CDTF">2015-06-05T18:17:20Z</dcterms:created>
  <dcterms:modified xsi:type="dcterms:W3CDTF">2026-04-19T14:42:59Z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0x0101006F35F8467955F449B8D9308F8A9DEAF6</vt:lpwstr>
  </property>
</Properties>
</file>